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prefetslanaudiere.sharepoint.com/sites/CONCERTATION/Documents partages/01-DÉVELOPPEMENT SOCIAL/01_ALLIANCE/Appels de projets/Outils de dépôt/Appel printemps 2026/"/>
    </mc:Choice>
  </mc:AlternateContent>
  <xr:revisionPtr revIDLastSave="2147" documentId="8_{A0A7237E-5F48-4986-9610-F809296AA410}" xr6:coauthVersionLast="47" xr6:coauthVersionMax="47" xr10:uidLastSave="{7A4524BD-ACDB-461B-814A-A8F4C4E166D3}"/>
  <bookViews>
    <workbookView xWindow="-110" yWindow="-110" windowWidth="19420" windowHeight="10300" firstSheet="5" activeTab="8" xr2:uid="{00000000-000D-0000-FFFF-FFFF00000000}"/>
  </bookViews>
  <sheets>
    <sheet name="Précisions" sheetId="6" r:id="rId1"/>
    <sheet name="Budget 26-27" sheetId="4" r:id="rId2"/>
    <sheet name="Budget 27-28" sheetId="7" r:id="rId3"/>
    <sheet name="Budget 28-29" sheetId="10" r:id="rId4"/>
    <sheet name="Total Budget" sheetId="11" r:id="rId5"/>
    <sheet name="Reddition 26-27" sheetId="8" r:id="rId6"/>
    <sheet name="Reddition 27-28" sheetId="9" r:id="rId7"/>
    <sheet name="Reddition 28-29" sheetId="12" r:id="rId8"/>
    <sheet name="Grand Total" sheetId="5" r:id="rId9"/>
  </sheets>
  <definedNames>
    <definedName name="_xlnm.Print_Area" localSheetId="1">'Budget 26-27'!$A$1:$N$30</definedName>
    <definedName name="_xlnm.Print_Area" localSheetId="2">'Budget 27-28'!$A$1:$M$30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2" l="1"/>
  <c r="D24" i="8"/>
  <c r="D23" i="8"/>
  <c r="D19" i="9"/>
  <c r="D20" i="9"/>
  <c r="D28" i="12"/>
  <c r="B15" i="8"/>
  <c r="A28" i="12"/>
  <c r="A27" i="12"/>
  <c r="A26" i="12"/>
  <c r="A25" i="12"/>
  <c r="A24" i="12"/>
  <c r="A23" i="12"/>
  <c r="A22" i="12"/>
  <c r="A21" i="12"/>
  <c r="A20" i="12"/>
  <c r="A19" i="12"/>
  <c r="A18" i="12"/>
  <c r="A17" i="12"/>
  <c r="A16" i="12"/>
  <c r="A15" i="12"/>
  <c r="A28" i="9"/>
  <c r="A27" i="9"/>
  <c r="A26" i="9"/>
  <c r="A25" i="9"/>
  <c r="A24" i="9"/>
  <c r="A23" i="9"/>
  <c r="A22" i="9"/>
  <c r="A21" i="9"/>
  <c r="A20" i="9"/>
  <c r="A19" i="9"/>
  <c r="A18" i="9"/>
  <c r="A17" i="9"/>
  <c r="A16" i="9"/>
  <c r="A15" i="9"/>
  <c r="A28" i="8"/>
  <c r="A27" i="8"/>
  <c r="A26" i="8"/>
  <c r="A25" i="8"/>
  <c r="A24" i="8"/>
  <c r="A23" i="8"/>
  <c r="A22" i="8"/>
  <c r="A21" i="8"/>
  <c r="A20" i="8"/>
  <c r="A19" i="8"/>
  <c r="A18" i="8"/>
  <c r="A17" i="8"/>
  <c r="A15" i="8"/>
  <c r="B18" i="12"/>
  <c r="D18" i="12" s="1"/>
  <c r="H25" i="7"/>
  <c r="I25" i="7"/>
  <c r="J25" i="7"/>
  <c r="K25" i="7"/>
  <c r="M25" i="7"/>
  <c r="B11" i="9" s="1"/>
  <c r="L25" i="7"/>
  <c r="B18" i="9"/>
  <c r="D18" i="9" s="1"/>
  <c r="B18" i="8"/>
  <c r="D18" i="8" s="1"/>
  <c r="F13" i="4"/>
  <c r="C29" i="12"/>
  <c r="B28" i="12"/>
  <c r="B27" i="12"/>
  <c r="B26" i="12"/>
  <c r="B25" i="12"/>
  <c r="D25" i="12" s="1"/>
  <c r="B24" i="12"/>
  <c r="D24" i="12" s="1"/>
  <c r="B23" i="12"/>
  <c r="B22" i="12"/>
  <c r="B21" i="12"/>
  <c r="B20" i="12"/>
  <c r="B19" i="12"/>
  <c r="B17" i="12"/>
  <c r="B16" i="12"/>
  <c r="B15" i="12"/>
  <c r="C29" i="8"/>
  <c r="C31" i="12" l="1"/>
  <c r="G5" i="5" s="1"/>
  <c r="D26" i="12"/>
  <c r="D23" i="12"/>
  <c r="D22" i="12"/>
  <c r="D21" i="12"/>
  <c r="D20" i="12"/>
  <c r="D19" i="12"/>
  <c r="D17" i="12"/>
  <c r="D16" i="12"/>
  <c r="D15" i="12"/>
  <c r="C12" i="12"/>
  <c r="M25" i="10"/>
  <c r="B11" i="12" s="1"/>
  <c r="D11" i="12" s="1"/>
  <c r="L25" i="10"/>
  <c r="B10" i="12" s="1"/>
  <c r="D10" i="12" s="1"/>
  <c r="K25" i="10"/>
  <c r="B9" i="12" s="1"/>
  <c r="D9" i="12" s="1"/>
  <c r="J25" i="10"/>
  <c r="B8" i="12" s="1"/>
  <c r="D8" i="12" s="1"/>
  <c r="I25" i="10"/>
  <c r="H25" i="10"/>
  <c r="F23" i="10"/>
  <c r="F22" i="10"/>
  <c r="F21" i="10"/>
  <c r="F20" i="10"/>
  <c r="F19" i="10"/>
  <c r="F18" i="10"/>
  <c r="F17" i="10"/>
  <c r="F16" i="10"/>
  <c r="F15" i="10"/>
  <c r="F13" i="10"/>
  <c r="F12" i="10"/>
  <c r="F11" i="10"/>
  <c r="F10" i="10"/>
  <c r="F9" i="10"/>
  <c r="B28" i="8"/>
  <c r="F17" i="7"/>
  <c r="F16" i="7"/>
  <c r="F15" i="7"/>
  <c r="F18" i="7"/>
  <c r="B28" i="9"/>
  <c r="B27" i="9"/>
  <c r="B26" i="9"/>
  <c r="B25" i="9"/>
  <c r="B24" i="9"/>
  <c r="B23" i="9"/>
  <c r="B22" i="9"/>
  <c r="B21" i="9"/>
  <c r="B20" i="9"/>
  <c r="B19" i="9"/>
  <c r="B17" i="9"/>
  <c r="D17" i="9" s="1"/>
  <c r="B16" i="9"/>
  <c r="D16" i="9" s="1"/>
  <c r="B15" i="9"/>
  <c r="B28" i="10" l="1"/>
  <c r="B29" i="10" s="1"/>
  <c r="B29" i="12"/>
  <c r="B26" i="10"/>
  <c r="B7" i="12"/>
  <c r="D7" i="12" s="1"/>
  <c r="D12" i="12" s="1"/>
  <c r="D29" i="12"/>
  <c r="B27" i="10"/>
  <c r="F25" i="10"/>
  <c r="B25" i="10" s="1"/>
  <c r="B12" i="12"/>
  <c r="B30" i="10" l="1"/>
  <c r="B30" i="12"/>
  <c r="D30" i="12" s="1"/>
  <c r="D31" i="12" s="1"/>
  <c r="B27" i="8"/>
  <c r="B26" i="8"/>
  <c r="B25" i="8"/>
  <c r="B24" i="8"/>
  <c r="B23" i="8"/>
  <c r="B22" i="8"/>
  <c r="B21" i="8"/>
  <c r="B20" i="8"/>
  <c r="B5" i="11" l="1"/>
  <c r="F5" i="5"/>
  <c r="F6" i="5" s="1"/>
  <c r="B31" i="12"/>
  <c r="B19" i="8"/>
  <c r="B17" i="8"/>
  <c r="B16" i="8"/>
  <c r="C29" i="9"/>
  <c r="C31" i="9" s="1"/>
  <c r="E5" i="5" s="1"/>
  <c r="D28" i="9"/>
  <c r="D27" i="9"/>
  <c r="D26" i="9"/>
  <c r="D25" i="9"/>
  <c r="D24" i="9"/>
  <c r="D23" i="9"/>
  <c r="D22" i="9"/>
  <c r="D21" i="9"/>
  <c r="D15" i="9"/>
  <c r="C12" i="9"/>
  <c r="D29" i="9" l="1"/>
  <c r="C31" i="8"/>
  <c r="C5" i="5" s="1"/>
  <c r="D27" i="8"/>
  <c r="D26" i="8"/>
  <c r="D25" i="8"/>
  <c r="D22" i="8"/>
  <c r="D21" i="8"/>
  <c r="D20" i="8"/>
  <c r="D19" i="8"/>
  <c r="D17" i="8"/>
  <c r="D16" i="8"/>
  <c r="D15" i="8"/>
  <c r="C12" i="8"/>
  <c r="H25" i="4" l="1"/>
  <c r="B29" i="8" s="1"/>
  <c r="D11" i="9"/>
  <c r="B10" i="9"/>
  <c r="D10" i="9" s="1"/>
  <c r="B9" i="9"/>
  <c r="D9" i="9" s="1"/>
  <c r="F23" i="7"/>
  <c r="F22" i="7"/>
  <c r="F21" i="7"/>
  <c r="F20" i="7"/>
  <c r="F19" i="7"/>
  <c r="F13" i="7"/>
  <c r="F12" i="7"/>
  <c r="F11" i="7"/>
  <c r="F10" i="7"/>
  <c r="F9" i="7"/>
  <c r="M25" i="4"/>
  <c r="L25" i="4"/>
  <c r="B10" i="8" s="1"/>
  <c r="D10" i="8" s="1"/>
  <c r="K25" i="4"/>
  <c r="B9" i="8" s="1"/>
  <c r="D9" i="8" s="1"/>
  <c r="J25" i="4"/>
  <c r="B8" i="8" s="1"/>
  <c r="I25" i="4"/>
  <c r="B7" i="8" s="1"/>
  <c r="F23" i="4"/>
  <c r="F22" i="4"/>
  <c r="F21" i="4"/>
  <c r="F20" i="4"/>
  <c r="F19" i="4"/>
  <c r="F18" i="4"/>
  <c r="F17" i="4"/>
  <c r="F16" i="4"/>
  <c r="F15" i="4"/>
  <c r="F12" i="4"/>
  <c r="F11" i="4"/>
  <c r="F10" i="4"/>
  <c r="F9" i="4"/>
  <c r="F25" i="7" l="1"/>
  <c r="B25" i="7" s="1"/>
  <c r="B26" i="7"/>
  <c r="B7" i="9"/>
  <c r="D7" i="9" s="1"/>
  <c r="B27" i="7"/>
  <c r="B8" i="9"/>
  <c r="D8" i="9" s="1"/>
  <c r="B28" i="7"/>
  <c r="B29" i="9"/>
  <c r="B11" i="8"/>
  <c r="D11" i="8" s="1"/>
  <c r="D28" i="8"/>
  <c r="D29" i="8" s="1"/>
  <c r="B27" i="4"/>
  <c r="D8" i="8"/>
  <c r="B26" i="4"/>
  <c r="B28" i="4"/>
  <c r="B29" i="4" s="1"/>
  <c r="F25" i="4"/>
  <c r="B25" i="4" s="1"/>
  <c r="B29" i="7" l="1"/>
  <c r="B30" i="7" s="1"/>
  <c r="B30" i="8"/>
  <c r="D30" i="8" s="1"/>
  <c r="D12" i="9"/>
  <c r="B12" i="9"/>
  <c r="B12" i="8"/>
  <c r="D7" i="8"/>
  <c r="D12" i="8" s="1"/>
  <c r="B30" i="4"/>
  <c r="D5" i="5" l="1"/>
  <c r="D6" i="5" s="1"/>
  <c r="B4" i="11"/>
  <c r="B30" i="9"/>
  <c r="D30" i="9" s="1"/>
  <c r="D31" i="9" s="1"/>
  <c r="B5" i="5"/>
  <c r="B6" i="5" s="1"/>
  <c r="B3" i="11"/>
  <c r="B31" i="9"/>
  <c r="B31" i="8"/>
  <c r="D31" i="8" s="1"/>
  <c r="B6" i="11" l="1"/>
</calcChain>
</file>

<file path=xl/sharedStrings.xml><?xml version="1.0" encoding="utf-8"?>
<sst xmlns="http://schemas.openxmlformats.org/spreadsheetml/2006/main" count="219" uniqueCount="101">
  <si>
    <t>Précisions / formulaire budgétaire</t>
  </si>
  <si>
    <t>Salaires</t>
  </si>
  <si>
    <t xml:space="preserve">Honoraires professionnels </t>
  </si>
  <si>
    <t>Veuillez inscrire le type de contrat ou de mandat</t>
  </si>
  <si>
    <t>Frais de déplacement</t>
  </si>
  <si>
    <t xml:space="preserve">Équipements de bureau et papetrie </t>
  </si>
  <si>
    <t xml:space="preserve">Fournitures de bureau, papetrie, etc. </t>
  </si>
  <si>
    <t>Achat de biens et matériels reliés au projet</t>
  </si>
  <si>
    <t xml:space="preserve">Autres biens et matériels reliés au activités du projet. </t>
  </si>
  <si>
    <t>Télécommunications</t>
  </si>
  <si>
    <t xml:space="preserve">Internet, téléphonie, etc. </t>
  </si>
  <si>
    <t>Frais de réunion</t>
  </si>
  <si>
    <t xml:space="preserve">Frais associés à des activités ou rassemblements ex: location de salles, repas, etc. </t>
  </si>
  <si>
    <t>Promotion et publicité</t>
  </si>
  <si>
    <t xml:space="preserve">Coûts associés à la promotion des services et actitivés réalisés dans le cadre du projet </t>
  </si>
  <si>
    <t>Autre(s)</t>
  </si>
  <si>
    <t>Autres dépenses ou revenus non affectés aux postes budgétaires précédents</t>
  </si>
  <si>
    <t>Cumul des aides gouvernementales</t>
  </si>
  <si>
    <t xml:space="preserve">Formulaire budgétaire pluriannuel - Alliance pour la solidarité et l'inclusion sociale </t>
  </si>
  <si>
    <t>Dépenses</t>
  </si>
  <si>
    <t xml:space="preserve">Revenus </t>
  </si>
  <si>
    <t>Postes budgétaires</t>
  </si>
  <si>
    <t>Détails</t>
  </si>
  <si>
    <t>coûts $</t>
  </si>
  <si>
    <t>Contribution de l'organisme</t>
  </si>
  <si>
    <t>Contribution des partenaires</t>
  </si>
  <si>
    <t>revenus liés aux activités du projet</t>
  </si>
  <si>
    <t>Autres contributions</t>
  </si>
  <si>
    <t>Honoraires professionnels</t>
  </si>
  <si>
    <t xml:space="preserve">Frais de déplacement </t>
  </si>
  <si>
    <t xml:space="preserve">Équipement de bureau et papeterie </t>
  </si>
  <si>
    <t>Achat de biens et matériel relié au projet</t>
  </si>
  <si>
    <t xml:space="preserve"> </t>
  </si>
  <si>
    <t xml:space="preserve">Locaux </t>
  </si>
  <si>
    <t xml:space="preserve">Frais de réunions </t>
  </si>
  <si>
    <t>Coût total du projet</t>
  </si>
  <si>
    <t xml:space="preserve">Autre subvention </t>
  </si>
  <si>
    <t xml:space="preserve">Autres précisions (frais de gestion, autres contributions, etc.): </t>
  </si>
  <si>
    <t xml:space="preserve">Financement demandé </t>
  </si>
  <si>
    <t xml:space="preserve">Grand total </t>
  </si>
  <si>
    <t xml:space="preserve">Les frais de déplacement doivent être conforme à la politique de l'organisme </t>
  </si>
  <si>
    <t xml:space="preserve">Frais de gestion </t>
  </si>
  <si>
    <t xml:space="preserve"> Les frais de gestion peuvent inclure le salaire et les avantages sociaux du personnel responsable de l'administration ou de la supervision de la ressource, les honoraires reliés à la gestion de l’entente, la location ou l'achat d'équipement de bureau, les frais de télécommunications supplémentaires. ** Il est à noter que les sommes comptabilisées dans les frais de gestion ne peuvent être incluses dans les autres postes budgétaires. </t>
  </si>
  <si>
    <t xml:space="preserve">Le cumul des aides gouvernementales ne peut excéder 90% du montant demandé pour la réalisation du projet.  Le maximum de 90% inclus les sommes demandées dans le cadre du FQIS ainsi que dans les autres fonds gouvernementaux. </t>
  </si>
  <si>
    <t>Nom de l'organisme</t>
  </si>
  <si>
    <t>Nom du projet</t>
  </si>
  <si>
    <t>Section des Contributions</t>
  </si>
  <si>
    <t>Prévisions</t>
  </si>
  <si>
    <t>Réel</t>
  </si>
  <si>
    <t>Différence</t>
  </si>
  <si>
    <t>veuillez préciser la nature des contributions et s'il y a lieu les écarts significatifs entre les prévisions et le réel</t>
  </si>
  <si>
    <t>Autres contributions gouvernementales</t>
  </si>
  <si>
    <t xml:space="preserve">Revenus liés aux activités du projet </t>
  </si>
  <si>
    <t>Autre, précisez:</t>
  </si>
  <si>
    <t>Total</t>
  </si>
  <si>
    <t>Section des dépenses à la subvention</t>
  </si>
  <si>
    <t>Financement demandé Alliance (sans la contribution des partenaires)</t>
  </si>
  <si>
    <t>Résiduel</t>
  </si>
  <si>
    <t>S'il y a lieu, veuillez préciser les écarts significatifs entre les prévisions et le réel</t>
  </si>
  <si>
    <t>Salaires et avantages sociaux</t>
  </si>
  <si>
    <t xml:space="preserve">Sous-total </t>
  </si>
  <si>
    <t>Nom de l'organisme :</t>
  </si>
  <si>
    <t xml:space="preserve">Nom du projet : </t>
  </si>
  <si>
    <t xml:space="preserve">                                                                                                                                </t>
  </si>
  <si>
    <t xml:space="preserve">                                                                                         </t>
  </si>
  <si>
    <t>Formulaire  de reddition de comptes - Alliance pour la solidarité et l'inclusion sociale</t>
  </si>
  <si>
    <t>Nom du projet :</t>
  </si>
  <si>
    <t>2026-2027</t>
  </si>
  <si>
    <t>Demande 26-27</t>
  </si>
  <si>
    <t>Reddition 26-27</t>
  </si>
  <si>
    <t>Frais de gestion (Maximum 8%)</t>
  </si>
  <si>
    <t xml:space="preserve">Le salaire des ressources humaines directement reliées à la réalisation des initiatives approuvées, pourvu que les salaires correspondent à ceux habituellement versés par l'organisme lui-même aux employés occupant des postes et effectuant des tâches comparables ou aux salaires versés par des organismes comparables du milieu local ou régional. Précisez le salaire de la ou les ressources dédiée(s) au projet. Veuillez inscrire le titre d'emploi ex: coordonatrice et les précisions : ex: taux horaire x nombre d'heures par semaine x nombre de semaines = _____$ + % avantages sociaux. </t>
  </si>
  <si>
    <t>2027-2028</t>
  </si>
  <si>
    <t>Demande 27-28</t>
  </si>
  <si>
    <t>Reddition 27-28</t>
  </si>
  <si>
    <t>2027-2028 (pour les activités entre le 1er avril 2027 et le 31 mars 2028)</t>
  </si>
  <si>
    <t>Demande 2026-2027</t>
  </si>
  <si>
    <t>Demande 2027-2028</t>
  </si>
  <si>
    <t xml:space="preserve"> Formulaire de demande pluriannuel - Alliance pour la solidarité et l'inclusion sociale</t>
  </si>
  <si>
    <t>Autre, précisez</t>
  </si>
  <si>
    <t>Grand Total Demandé</t>
  </si>
  <si>
    <t>Grand Total (Demandes moins redditions)</t>
  </si>
  <si>
    <t>Contribution de l'organisme ou des partenaires</t>
  </si>
  <si>
    <t>Réel dépensé (du 1er avril 2027 au 31 mars 2028) SEULEMENT LA SUBVENTION sans inclure les autres contributions</t>
  </si>
  <si>
    <t>Revenus liés aux activités du projet</t>
  </si>
  <si>
    <t>Financement demandé</t>
  </si>
  <si>
    <r>
      <t xml:space="preserve">20% du coût total du projet est demandé en contribution du milieu, en argent ou en biens et services.  Le total peut inclure la contribution de l'organisme, de ses partenaires et les autres contributions.  Dans la détermination de la contribution minimale de l'organisme, la valeur du service rendu par les ressources bénévoles n'est pas admissibles.  Pour la contribution des partenaires, vous pouvez estimer la valeur monétaire de la participation des partenaires.  </t>
    </r>
    <r>
      <rPr>
        <b/>
        <sz val="11"/>
        <color theme="1"/>
        <rFont val="Nunito"/>
      </rPr>
      <t>Une lettre d'engagement de l'organisme partenaire</t>
    </r>
    <r>
      <rPr>
        <sz val="11"/>
        <color theme="1"/>
        <rFont val="Nunito"/>
      </rPr>
      <t xml:space="preserve"> permet de confirmer le partenariat et la contribution au montage financier du projet. </t>
    </r>
  </si>
  <si>
    <t xml:space="preserve">Formulaire  de reddition de comptes - Alliance pour la solidarité </t>
  </si>
  <si>
    <t>Financement demandé et Reddition de comptes</t>
  </si>
  <si>
    <r>
      <t xml:space="preserve">Pour chaque poste budgétaire relié à votre projet, veuillez inscrire les détails à l'endroit prévu à cet effet. Veuillez par la suite diviser le coût du projet en inscrivant les montants dans la ou les cases associée(s) de la section revenus, selon s'il s'agit du financement demandé ou d'une dépense couverte par une autre source de revenus ou contribution.  * </t>
    </r>
    <r>
      <rPr>
        <b/>
        <sz val="11"/>
        <color theme="1"/>
        <rFont val="Nunito"/>
      </rPr>
      <t>La colonne coût total est en calcul automatique</t>
    </r>
    <r>
      <rPr>
        <sz val="11"/>
        <color theme="1"/>
        <rFont val="Nunito"/>
      </rPr>
      <t xml:space="preserve">. Veuillez noter que les années sont du 1er avril au 31 mars. Les postes budgétaires sont à titre indicatif seulement, si aucune dépense n'est reliée à un poste pour la réalisation de votre projet, veuillez ne rien inscrire.   </t>
    </r>
  </si>
  <si>
    <t xml:space="preserve">   2026-2027 (pour les activités jusqu'au 31 mars 2027 à adapter selon la date de début du projet)</t>
  </si>
  <si>
    <t>2028-2029 (pour les activités entre le 1er avril 2028 et le 31 mars 2029)</t>
  </si>
  <si>
    <t>Demande 2028-2029</t>
  </si>
  <si>
    <t xml:space="preserve"> Année 2026-2027 (Pour les activités entre le 1er juillet 2026 et le 31 mars 2027)</t>
  </si>
  <si>
    <t>Année 2027-2028 (Pour les activités entre le 1er avril 2027 au 31 mars 2028)</t>
  </si>
  <si>
    <t>Année 2028-2029 (Pour les activités entre le 1er avril 2028 et le 31 mars 2029)</t>
  </si>
  <si>
    <t>Réel dépensé (entre le 1er juillet 2026 et le 31 mars 2027) SEULEMENT LA SUBVENTION sans inclure les autres contributions</t>
  </si>
  <si>
    <t>Réel dépensé (du 1er avril 2028 au 31 mars 2029) SEULEMENT LA SUBVENTION sans inclure les autres contributions</t>
  </si>
  <si>
    <t>2028-2029</t>
  </si>
  <si>
    <t>Demande 28-29</t>
  </si>
  <si>
    <t>Reddition 28-29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</si>
</sst>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17">
    <font>
      <sz val="11"/>
      <color theme="1"/>
      <name val="Calibri"/>
      <family val="2"/>
      <scheme val="minor"/>
    </font>
    <font>
      <sz val="11"/>
      <color theme="1"/>
      <name val="Calibri"/>
      <family val="2"/>
      <scheme val="minor"/>
    </font>
    <font>
      <b/>
      <sz val="11"/>
      <color theme="1"/>
      <name val="Nunito"/>
    </font>
    <font>
      <sz val="11"/>
      <color theme="1"/>
      <name val="Nunito"/>
    </font>
    <font>
      <b/>
      <sz val="18"/>
      <color theme="1"/>
      <name val="Nunito"/>
    </font>
    <font>
      <b/>
      <sz val="18"/>
      <color theme="1"/>
      <name val="TT Rounds Neue"/>
      <family val="3"/>
    </font>
    <font>
      <sz val="20"/>
      <color theme="1"/>
      <name val="Nunito"/>
    </font>
    <font>
      <b/>
      <sz val="16"/>
      <color theme="1"/>
      <name val="Nunito"/>
    </font>
    <font>
      <b/>
      <sz val="14"/>
      <color theme="1"/>
      <name val="Nunito"/>
    </font>
    <font>
      <b/>
      <sz val="12"/>
      <color theme="1"/>
      <name val="Nunito"/>
    </font>
    <font>
      <sz val="12"/>
      <color theme="1"/>
      <name val="Nunito"/>
    </font>
    <font>
      <b/>
      <sz val="16"/>
      <color theme="1"/>
      <name val="TT Rounds Neue"/>
      <family val="3"/>
    </font>
    <font>
      <sz val="18"/>
      <color theme="1"/>
      <name val="Nunito"/>
    </font>
    <font>
      <sz val="10"/>
      <color theme="1"/>
      <name val="Nunito"/>
    </font>
    <font>
      <b/>
      <sz val="12"/>
      <color theme="1"/>
      <name val="TT Rounds Neue"/>
      <family val="3"/>
    </font>
    <font>
      <b/>
      <sz val="12"/>
      <color theme="0"/>
      <name val="Nunito"/>
    </font>
    <font>
      <b/>
      <sz val="11"/>
      <color theme="0"/>
      <name val="Nunito"/>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45C475"/>
        <bgColor indexed="64"/>
      </patternFill>
    </fill>
    <fill>
      <patternFill patternType="solid">
        <fgColor theme="0"/>
        <bgColor indexed="64"/>
      </patternFill>
    </fill>
    <fill>
      <patternFill patternType="solid">
        <fgColor rgb="FF56B474"/>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74">
    <xf numFmtId="0" fontId="0" fillId="0" borderId="0" xfId="0"/>
    <xf numFmtId="0" fontId="3" fillId="0" borderId="0" xfId="0" applyFont="1" applyAlignment="1">
      <alignment vertical="top" wrapText="1"/>
    </xf>
    <xf numFmtId="0" fontId="3" fillId="0" borderId="0" xfId="0" applyFont="1"/>
    <xf numFmtId="0" fontId="3" fillId="0" borderId="7" xfId="0" applyFont="1" applyBorder="1"/>
    <xf numFmtId="0" fontId="8" fillId="2" borderId="3" xfId="0" applyFont="1" applyFill="1" applyBorder="1" applyAlignment="1">
      <alignment vertical="center"/>
    </xf>
    <xf numFmtId="0" fontId="8" fillId="2" borderId="5" xfId="0" applyFont="1" applyFill="1" applyBorder="1" applyAlignment="1">
      <alignment vertical="center"/>
    </xf>
    <xf numFmtId="0" fontId="8" fillId="2" borderId="11" xfId="0" applyFont="1" applyFill="1" applyBorder="1" applyAlignment="1">
      <alignment vertical="center"/>
    </xf>
    <xf numFmtId="0" fontId="8" fillId="2" borderId="13" xfId="0" applyFont="1" applyFill="1" applyBorder="1" applyAlignment="1">
      <alignment vertical="center"/>
    </xf>
    <xf numFmtId="0" fontId="9" fillId="7" borderId="15" xfId="0" applyFont="1" applyFill="1" applyBorder="1"/>
    <xf numFmtId="0" fontId="9" fillId="7" borderId="6" xfId="0" applyFont="1" applyFill="1" applyBorder="1" applyAlignment="1">
      <alignment horizontal="left" vertical="center"/>
    </xf>
    <xf numFmtId="0" fontId="9" fillId="0" borderId="3" xfId="0" applyFont="1" applyBorder="1" applyAlignment="1">
      <alignment horizontal="center" vertical="center"/>
    </xf>
    <xf numFmtId="0" fontId="9" fillId="2" borderId="13"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44" fontId="3" fillId="0" borderId="2" xfId="1" applyFont="1" applyBorder="1" applyAlignment="1" applyProtection="1">
      <alignment horizontal="center" vertical="center"/>
    </xf>
    <xf numFmtId="0" fontId="2" fillId="7" borderId="15" xfId="0" applyFont="1" applyFill="1" applyBorder="1"/>
    <xf numFmtId="44" fontId="3" fillId="2" borderId="2" xfId="1" applyFont="1" applyFill="1" applyBorder="1" applyAlignment="1" applyProtection="1">
      <alignment horizontal="center" vertical="center"/>
      <protection locked="0"/>
    </xf>
    <xf numFmtId="44" fontId="3" fillId="0" borderId="6" xfId="1" applyFont="1" applyBorder="1" applyAlignment="1" applyProtection="1">
      <alignment horizontal="center" vertical="center" wrapText="1"/>
      <protection locked="0"/>
    </xf>
    <xf numFmtId="44" fontId="3" fillId="0" borderId="2" xfId="1" applyFont="1" applyBorder="1" applyAlignment="1" applyProtection="1">
      <alignment horizontal="center" vertical="center" wrapText="1"/>
      <protection locked="0"/>
    </xf>
    <xf numFmtId="44" fontId="3" fillId="0" borderId="7" xfId="1" applyFont="1" applyBorder="1" applyAlignment="1" applyProtection="1">
      <alignment horizontal="center" vertical="center" wrapText="1"/>
      <protection locked="0"/>
    </xf>
    <xf numFmtId="44" fontId="3" fillId="2" borderId="1" xfId="1"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44" fontId="3" fillId="0" borderId="1" xfId="1" applyFont="1" applyBorder="1" applyAlignment="1" applyProtection="1">
      <alignment horizontal="center" vertical="center" wrapText="1"/>
      <protection locked="0"/>
    </xf>
    <xf numFmtId="44" fontId="3" fillId="0" borderId="2" xfId="1" applyFont="1" applyFill="1" applyBorder="1" applyAlignment="1" applyProtection="1">
      <alignment horizontal="center" vertical="center" wrapText="1"/>
      <protection locked="0"/>
    </xf>
    <xf numFmtId="44" fontId="3" fillId="0" borderId="1" xfId="0" applyNumberFormat="1" applyFont="1" applyBorder="1" applyAlignment="1">
      <alignment horizontal="right" vertical="center" indent="1"/>
    </xf>
    <xf numFmtId="44" fontId="3" fillId="2" borderId="13" xfId="1" applyFont="1" applyFill="1" applyBorder="1" applyAlignment="1" applyProtection="1">
      <alignment horizontal="right" vertical="center"/>
      <protection locked="0"/>
    </xf>
    <xf numFmtId="44" fontId="3" fillId="0" borderId="14" xfId="1" applyFont="1" applyBorder="1" applyAlignment="1" applyProtection="1">
      <alignment horizontal="right" vertical="center" wrapText="1"/>
      <protection locked="0"/>
    </xf>
    <xf numFmtId="44" fontId="3" fillId="0" borderId="6" xfId="1" applyFont="1" applyBorder="1" applyAlignment="1" applyProtection="1">
      <alignment vertical="center" wrapText="1"/>
      <protection locked="0"/>
    </xf>
    <xf numFmtId="44" fontId="3" fillId="0" borderId="1" xfId="1" applyFont="1" applyBorder="1" applyAlignment="1" applyProtection="1">
      <alignment horizontal="right" vertical="center" wrapText="1"/>
    </xf>
    <xf numFmtId="44" fontId="3" fillId="2" borderId="1" xfId="1" applyFont="1" applyFill="1" applyBorder="1" applyAlignment="1" applyProtection="1">
      <alignment horizontal="right" vertical="center"/>
      <protection locked="0"/>
    </xf>
    <xf numFmtId="44" fontId="3" fillId="0" borderId="1" xfId="1" applyFont="1" applyBorder="1" applyAlignment="1" applyProtection="1">
      <alignment horizontal="right" vertical="center" wrapText="1"/>
      <protection locked="0"/>
    </xf>
    <xf numFmtId="0" fontId="9" fillId="3" borderId="2" xfId="0" applyFont="1" applyFill="1" applyBorder="1" applyAlignment="1" applyProtection="1">
      <alignment vertical="center" wrapText="1"/>
      <protection locked="0"/>
    </xf>
    <xf numFmtId="44" fontId="3" fillId="2" borderId="2" xfId="1" applyFont="1" applyFill="1" applyBorder="1" applyAlignment="1" applyProtection="1">
      <alignment horizontal="center" vertical="center" wrapText="1"/>
      <protection locked="0"/>
    </xf>
    <xf numFmtId="0" fontId="9" fillId="7" borderId="1" xfId="0" applyFont="1" applyFill="1" applyBorder="1" applyAlignment="1">
      <alignment wrapText="1"/>
    </xf>
    <xf numFmtId="0" fontId="2" fillId="7" borderId="0" xfId="0" applyFont="1" applyFill="1" applyAlignment="1">
      <alignment wrapText="1"/>
    </xf>
    <xf numFmtId="0" fontId="2" fillId="7" borderId="0" xfId="0" applyFont="1" applyFill="1" applyAlignment="1" applyProtection="1">
      <alignment wrapText="1"/>
      <protection locked="0"/>
    </xf>
    <xf numFmtId="0" fontId="2" fillId="0" borderId="0" xfId="0" applyFont="1" applyAlignment="1">
      <alignment wrapText="1"/>
    </xf>
    <xf numFmtId="0" fontId="2" fillId="0" borderId="1" xfId="0" applyFont="1" applyBorder="1" applyAlignment="1">
      <alignment wrapText="1"/>
    </xf>
    <xf numFmtId="0" fontId="9" fillId="3" borderId="1" xfId="0" applyFont="1" applyFill="1" applyBorder="1" applyAlignment="1" applyProtection="1">
      <alignment horizontal="left" vertical="center" wrapText="1"/>
      <protection locked="0"/>
    </xf>
    <xf numFmtId="44" fontId="3" fillId="2" borderId="1" xfId="1" applyFont="1" applyFill="1" applyBorder="1" applyAlignment="1" applyProtection="1">
      <alignment vertical="center"/>
      <protection locked="0"/>
    </xf>
    <xf numFmtId="44" fontId="3" fillId="0" borderId="1" xfId="1" applyFont="1" applyBorder="1" applyProtection="1">
      <protection locked="0"/>
    </xf>
    <xf numFmtId="44" fontId="3" fillId="0" borderId="3" xfId="1" applyFont="1" applyBorder="1" applyProtection="1">
      <protection locked="0"/>
    </xf>
    <xf numFmtId="0" fontId="9" fillId="3" borderId="2" xfId="0" applyFont="1" applyFill="1" applyBorder="1" applyAlignment="1" applyProtection="1">
      <alignment horizontal="left" vertical="center" wrapText="1"/>
      <protection locked="0"/>
    </xf>
    <xf numFmtId="44" fontId="3" fillId="0" borderId="2" xfId="1" applyFont="1" applyBorder="1" applyAlignment="1" applyProtection="1">
      <alignment horizontal="center" vertical="center"/>
      <protection locked="0"/>
    </xf>
    <xf numFmtId="44" fontId="3" fillId="0" borderId="2" xfId="1" applyFont="1" applyBorder="1" applyAlignment="1">
      <alignment horizontal="center"/>
    </xf>
    <xf numFmtId="0" fontId="3" fillId="7" borderId="9" xfId="0" applyFont="1" applyFill="1" applyBorder="1"/>
    <xf numFmtId="0" fontId="3" fillId="7" borderId="0" xfId="0" applyFont="1" applyFill="1"/>
    <xf numFmtId="0" fontId="3" fillId="5" borderId="6" xfId="0" applyFont="1" applyFill="1" applyBorder="1" applyAlignment="1">
      <alignment vertical="center"/>
    </xf>
    <xf numFmtId="0" fontId="3" fillId="5" borderId="7" xfId="0" applyFont="1" applyFill="1" applyBorder="1"/>
    <xf numFmtId="0" fontId="3" fillId="4" borderId="0" xfId="0" applyFont="1" applyFill="1"/>
    <xf numFmtId="0" fontId="8" fillId="0" borderId="1" xfId="0" applyFont="1" applyBorder="1"/>
    <xf numFmtId="44" fontId="3" fillId="0" borderId="1" xfId="1" applyFont="1" applyFill="1" applyBorder="1" applyProtection="1"/>
    <xf numFmtId="0" fontId="3" fillId="7" borderId="2" xfId="0" applyFont="1" applyFill="1" applyBorder="1"/>
    <xf numFmtId="0" fontId="3" fillId="0" borderId="3" xfId="0" applyFont="1" applyBorder="1" applyAlignment="1">
      <alignment horizontal="center"/>
    </xf>
    <xf numFmtId="0" fontId="3" fillId="0" borderId="5" xfId="0" applyFont="1" applyBorder="1" applyAlignment="1">
      <alignment horizontal="center"/>
    </xf>
    <xf numFmtId="44" fontId="3" fillId="0" borderId="1" xfId="1" applyFont="1" applyFill="1" applyBorder="1" applyAlignment="1" applyProtection="1">
      <alignment horizontal="right" vertical="center" wrapText="1"/>
    </xf>
    <xf numFmtId="44" fontId="3" fillId="2" borderId="1" xfId="1" applyFont="1" applyFill="1" applyBorder="1" applyAlignment="1" applyProtection="1">
      <alignment vertical="center"/>
    </xf>
    <xf numFmtId="44" fontId="3" fillId="0" borderId="3" xfId="1" applyFont="1" applyFill="1" applyBorder="1" applyProtection="1"/>
    <xf numFmtId="0" fontId="3" fillId="7" borderId="15" xfId="0" applyFont="1" applyFill="1" applyBorder="1"/>
    <xf numFmtId="0" fontId="3" fillId="0" borderId="0" xfId="0" applyFont="1" applyAlignment="1" applyProtection="1">
      <alignment vertical="top" wrapText="1"/>
      <protection locked="0"/>
    </xf>
    <xf numFmtId="0" fontId="3" fillId="0" borderId="10" xfId="0" applyFont="1" applyBorder="1" applyAlignment="1" applyProtection="1">
      <alignment vertical="top" wrapText="1"/>
      <protection locked="0"/>
    </xf>
    <xf numFmtId="44" fontId="3" fillId="0" borderId="1" xfId="1" applyFont="1" applyBorder="1" applyProtection="1"/>
    <xf numFmtId="44" fontId="3" fillId="3" borderId="1" xfId="1" applyFont="1" applyFill="1" applyBorder="1" applyProtection="1"/>
    <xf numFmtId="0" fontId="3" fillId="7" borderId="14" xfId="0" applyFont="1" applyFill="1" applyBorder="1"/>
    <xf numFmtId="0" fontId="3" fillId="0" borderId="9" xfId="0" applyFont="1" applyBorder="1"/>
    <xf numFmtId="0" fontId="2" fillId="0" borderId="0" xfId="0" applyFont="1"/>
    <xf numFmtId="0" fontId="3" fillId="7" borderId="15" xfId="0" applyFont="1" applyFill="1" applyBorder="1" applyAlignment="1">
      <alignment horizontal="center"/>
    </xf>
    <xf numFmtId="0" fontId="8" fillId="2" borderId="3" xfId="0" applyFont="1" applyFill="1" applyBorder="1" applyAlignment="1">
      <alignment horizontal="left" vertical="center"/>
    </xf>
    <xf numFmtId="0" fontId="8" fillId="2" borderId="5" xfId="0" applyFont="1" applyFill="1" applyBorder="1" applyAlignment="1">
      <alignment horizontal="lef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2" fillId="2" borderId="12" xfId="0" applyFont="1" applyFill="1" applyBorder="1" applyAlignment="1">
      <alignment horizontal="center" vertical="center"/>
    </xf>
    <xf numFmtId="0" fontId="2" fillId="7" borderId="2" xfId="0" applyFont="1" applyFill="1" applyBorder="1" applyAlignment="1">
      <alignment horizontal="center"/>
    </xf>
    <xf numFmtId="0" fontId="9" fillId="7" borderId="15" xfId="0" applyFont="1" applyFill="1" applyBorder="1" applyAlignment="1">
      <alignment horizontal="center"/>
    </xf>
    <xf numFmtId="0" fontId="9" fillId="3" borderId="13" xfId="0" applyFont="1" applyFill="1" applyBorder="1" applyAlignment="1">
      <alignment horizontal="center" vertical="center" wrapText="1"/>
    </xf>
    <xf numFmtId="44" fontId="3" fillId="0" borderId="2" xfId="1" applyFont="1" applyBorder="1" applyAlignment="1" applyProtection="1">
      <alignment horizontal="right" vertical="center" wrapText="1"/>
    </xf>
    <xf numFmtId="0" fontId="2" fillId="7" borderId="15" xfId="0" applyFont="1" applyFill="1" applyBorder="1" applyAlignment="1">
      <alignment horizontal="center"/>
    </xf>
    <xf numFmtId="44" fontId="3" fillId="3" borderId="2" xfId="1" applyFont="1" applyFill="1" applyBorder="1" applyAlignment="1" applyProtection="1">
      <alignment horizontal="center" vertical="center" wrapText="1"/>
      <protection locked="0"/>
    </xf>
    <xf numFmtId="44" fontId="3" fillId="0" borderId="2" xfId="1" applyFont="1" applyBorder="1" applyAlignment="1" applyProtection="1">
      <alignment horizontal="right" vertical="center"/>
      <protection locked="0"/>
    </xf>
    <xf numFmtId="44" fontId="3" fillId="0" borderId="6" xfId="1" applyFont="1" applyBorder="1" applyAlignment="1" applyProtection="1">
      <alignment horizontal="right" vertical="center"/>
      <protection locked="0"/>
    </xf>
    <xf numFmtId="44" fontId="3" fillId="3" borderId="1" xfId="1" applyFont="1" applyFill="1" applyBorder="1" applyAlignment="1" applyProtection="1">
      <alignment horizontal="center" vertical="center"/>
      <protection locked="0"/>
    </xf>
    <xf numFmtId="44" fontId="3" fillId="0" borderId="1" xfId="1" applyFont="1" applyFill="1" applyBorder="1" applyAlignment="1" applyProtection="1">
      <alignment horizontal="center" vertical="center"/>
      <protection locked="0"/>
    </xf>
    <xf numFmtId="44" fontId="3" fillId="0" borderId="1" xfId="1" applyFont="1" applyBorder="1" applyAlignment="1" applyProtection="1">
      <alignment horizontal="right" vertical="center"/>
      <protection locked="0"/>
    </xf>
    <xf numFmtId="44" fontId="3" fillId="0" borderId="2" xfId="1" applyFont="1" applyFill="1" applyBorder="1" applyAlignment="1" applyProtection="1">
      <alignment horizontal="center" vertical="center"/>
      <protection locked="0"/>
    </xf>
    <xf numFmtId="44" fontId="3" fillId="3" borderId="13" xfId="1" applyFont="1" applyFill="1" applyBorder="1" applyAlignment="1" applyProtection="1">
      <alignment horizontal="right" vertical="center"/>
      <protection locked="0"/>
    </xf>
    <xf numFmtId="44" fontId="3" fillId="0" borderId="14" xfId="1" applyFont="1" applyBorder="1" applyAlignment="1" applyProtection="1">
      <alignment horizontal="right" vertical="center"/>
      <protection locked="0"/>
    </xf>
    <xf numFmtId="44" fontId="3" fillId="0" borderId="6" xfId="1" applyFont="1" applyBorder="1" applyAlignment="1" applyProtection="1">
      <alignment vertical="center"/>
      <protection locked="0"/>
    </xf>
    <xf numFmtId="44" fontId="3" fillId="3" borderId="1" xfId="1" applyFont="1" applyFill="1" applyBorder="1" applyAlignment="1" applyProtection="1">
      <alignment horizontal="right" vertical="center"/>
      <protection locked="0"/>
    </xf>
    <xf numFmtId="44" fontId="3" fillId="3" borderId="2" xfId="1" applyFont="1" applyFill="1" applyBorder="1" applyAlignment="1" applyProtection="1">
      <alignment horizontal="center" vertical="center"/>
      <protection locked="0"/>
    </xf>
    <xf numFmtId="44" fontId="3" fillId="3" borderId="1" xfId="1" applyFont="1" applyFill="1" applyBorder="1" applyProtection="1">
      <protection locked="0"/>
    </xf>
    <xf numFmtId="44" fontId="3" fillId="0" borderId="2" xfId="1" applyFont="1" applyBorder="1" applyAlignment="1" applyProtection="1">
      <alignment horizontal="right" vertical="center" wrapText="1"/>
      <protection locked="0"/>
    </xf>
    <xf numFmtId="44" fontId="3" fillId="3" borderId="2" xfId="1" applyFont="1" applyFill="1" applyBorder="1" applyAlignment="1" applyProtection="1">
      <alignment horizontal="right" vertical="center" wrapText="1"/>
      <protection locked="0"/>
    </xf>
    <xf numFmtId="0" fontId="3" fillId="5" borderId="6" xfId="0" applyFont="1" applyFill="1" applyBorder="1" applyAlignment="1">
      <alignment horizontal="center"/>
    </xf>
    <xf numFmtId="0" fontId="3" fillId="5" borderId="7" xfId="0" applyFont="1" applyFill="1" applyBorder="1" applyAlignment="1">
      <alignment horizontal="center"/>
    </xf>
    <xf numFmtId="0" fontId="3" fillId="7" borderId="2" xfId="0" applyFont="1" applyFill="1" applyBorder="1" applyAlignment="1">
      <alignment horizontal="center"/>
    </xf>
    <xf numFmtId="0" fontId="3" fillId="0" borderId="0" xfId="0" applyFont="1" applyAlignment="1" applyProtection="1">
      <alignment horizontal="left" vertical="top" wrapText="1"/>
      <protection locked="0"/>
    </xf>
    <xf numFmtId="0" fontId="3" fillId="7" borderId="14" xfId="0" applyFont="1" applyFill="1" applyBorder="1" applyAlignment="1">
      <alignment horizontal="center"/>
    </xf>
    <xf numFmtId="0" fontId="2" fillId="2" borderId="13" xfId="0" applyFont="1" applyFill="1" applyBorder="1" applyAlignment="1">
      <alignment horizontal="center" vertical="center"/>
    </xf>
    <xf numFmtId="0" fontId="9" fillId="0" borderId="1" xfId="0" applyFont="1" applyBorder="1" applyAlignment="1">
      <alignment horizontal="center" vertical="center" wrapText="1"/>
    </xf>
    <xf numFmtId="44" fontId="3" fillId="0" borderId="2" xfId="1" applyFont="1" applyBorder="1" applyAlignment="1" applyProtection="1">
      <alignment vertical="center"/>
      <protection locked="0"/>
    </xf>
    <xf numFmtId="44" fontId="3" fillId="0" borderId="11" xfId="1" applyFont="1" applyBorder="1" applyAlignment="1" applyProtection="1">
      <alignment horizontal="right" vertical="center" wrapText="1"/>
    </xf>
    <xf numFmtId="0" fontId="2" fillId="7" borderId="1" xfId="0" applyFont="1" applyFill="1" applyBorder="1" applyAlignment="1">
      <alignment wrapText="1"/>
    </xf>
    <xf numFmtId="0" fontId="2" fillId="7" borderId="10" xfId="0" applyFont="1" applyFill="1" applyBorder="1" applyAlignment="1" applyProtection="1">
      <alignment wrapText="1"/>
      <protection locked="0"/>
    </xf>
    <xf numFmtId="0" fontId="9" fillId="6" borderId="0" xfId="0" applyFont="1" applyFill="1" applyAlignment="1">
      <alignment vertical="center"/>
    </xf>
    <xf numFmtId="0" fontId="3" fillId="6" borderId="0" xfId="0" applyFont="1" applyFill="1"/>
    <xf numFmtId="0" fontId="3" fillId="0" borderId="30" xfId="0" applyFont="1" applyBorder="1"/>
    <xf numFmtId="44" fontId="13" fillId="0" borderId="0" xfId="1" applyFont="1" applyBorder="1" applyAlignment="1">
      <alignment vertical="center"/>
    </xf>
    <xf numFmtId="0" fontId="13" fillId="0" borderId="0" xfId="0" applyFont="1" applyAlignment="1">
      <alignment vertical="center"/>
    </xf>
    <xf numFmtId="0" fontId="2" fillId="0" borderId="21" xfId="0" applyFont="1" applyBorder="1" applyProtection="1">
      <protection locked="0"/>
    </xf>
    <xf numFmtId="0" fontId="8" fillId="2" borderId="1" xfId="0" applyFont="1" applyFill="1" applyBorder="1" applyAlignment="1">
      <alignment horizontal="left" vertical="center"/>
    </xf>
    <xf numFmtId="0" fontId="8" fillId="2" borderId="14" xfId="0" applyFont="1" applyFill="1" applyBorder="1" applyAlignment="1">
      <alignment horizontal="left" vertical="center"/>
    </xf>
    <xf numFmtId="0" fontId="9" fillId="2" borderId="1" xfId="0" applyFont="1" applyFill="1" applyBorder="1" applyAlignment="1">
      <alignment horizontal="left" vertical="center"/>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0" fillId="2" borderId="1" xfId="0" applyFont="1" applyFill="1" applyBorder="1" applyAlignment="1">
      <alignment horizontal="left" vertical="center"/>
    </xf>
    <xf numFmtId="44" fontId="10" fillId="0" borderId="1" xfId="1" applyFont="1" applyBorder="1" applyAlignment="1" applyProtection="1">
      <alignment vertical="center"/>
    </xf>
    <xf numFmtId="44" fontId="10" fillId="0" borderId="1" xfId="1" applyFont="1" applyBorder="1" applyAlignment="1" applyProtection="1">
      <alignment vertical="center"/>
      <protection locked="0"/>
    </xf>
    <xf numFmtId="44" fontId="10" fillId="3" borderId="1" xfId="2" applyNumberFormat="1" applyFont="1" applyFill="1" applyBorder="1" applyAlignment="1" applyProtection="1">
      <alignment vertical="center"/>
    </xf>
    <xf numFmtId="0" fontId="10" fillId="0" borderId="1" xfId="0" applyFont="1" applyBorder="1" applyAlignment="1" applyProtection="1">
      <alignment vertical="center"/>
      <protection locked="0"/>
    </xf>
    <xf numFmtId="0" fontId="9" fillId="3" borderId="1" xfId="0" applyFont="1" applyFill="1" applyBorder="1" applyAlignment="1">
      <alignment horizontal="left" vertical="center"/>
    </xf>
    <xf numFmtId="44" fontId="9" fillId="3" borderId="1" xfId="1" applyFont="1" applyFill="1" applyBorder="1" applyAlignment="1">
      <alignment vertical="center"/>
    </xf>
    <xf numFmtId="44" fontId="9" fillId="3" borderId="1" xfId="0" applyNumberFormat="1" applyFont="1" applyFill="1" applyBorder="1" applyAlignment="1">
      <alignment vertical="center"/>
    </xf>
    <xf numFmtId="0" fontId="10" fillId="3" borderId="1" xfId="0" applyFont="1" applyFill="1" applyBorder="1" applyAlignment="1">
      <alignment vertical="center"/>
    </xf>
    <xf numFmtId="0" fontId="9" fillId="0" borderId="1" xfId="0" applyFont="1" applyBorder="1" applyAlignment="1">
      <alignment horizontal="left" vertical="center" wrapText="1"/>
    </xf>
    <xf numFmtId="0" fontId="9" fillId="3" borderId="1" xfId="0" applyFont="1" applyFill="1" applyBorder="1" applyAlignment="1">
      <alignment horizontal="center" vertical="center"/>
    </xf>
    <xf numFmtId="44" fontId="10" fillId="0" borderId="1" xfId="1" applyFont="1" applyBorder="1" applyProtection="1"/>
    <xf numFmtId="44" fontId="10" fillId="0" borderId="1" xfId="1" applyFont="1" applyBorder="1" applyProtection="1">
      <protection locked="0"/>
    </xf>
    <xf numFmtId="44" fontId="10" fillId="3" borderId="1" xfId="0" applyNumberFormat="1" applyFont="1" applyFill="1" applyBorder="1"/>
    <xf numFmtId="0" fontId="10" fillId="0" borderId="10" xfId="0" applyFont="1" applyBorder="1"/>
    <xf numFmtId="0" fontId="10" fillId="0" borderId="1" xfId="0" applyFont="1" applyBorder="1" applyProtection="1">
      <protection locked="0"/>
    </xf>
    <xf numFmtId="0" fontId="10" fillId="2" borderId="1" xfId="0" applyFont="1" applyFill="1" applyBorder="1" applyAlignment="1">
      <alignment horizontal="left" vertical="center" wrapText="1"/>
    </xf>
    <xf numFmtId="44" fontId="10" fillId="0" borderId="0" xfId="0" applyNumberFormat="1" applyFont="1"/>
    <xf numFmtId="44" fontId="9" fillId="3" borderId="1" xfId="1" applyFont="1" applyFill="1" applyBorder="1" applyProtection="1"/>
    <xf numFmtId="44" fontId="9" fillId="3" borderId="1" xfId="1" applyFont="1" applyFill="1" applyBorder="1"/>
    <xf numFmtId="0" fontId="10" fillId="2" borderId="5" xfId="0" applyFont="1" applyFill="1" applyBorder="1"/>
    <xf numFmtId="44" fontId="10" fillId="0" borderId="1" xfId="0" applyNumberFormat="1" applyFont="1" applyBorder="1"/>
    <xf numFmtId="44" fontId="10" fillId="0" borderId="1" xfId="0" applyNumberFormat="1" applyFont="1" applyBorder="1" applyProtection="1">
      <protection locked="0"/>
    </xf>
    <xf numFmtId="0" fontId="10" fillId="0" borderId="1" xfId="0" applyFont="1" applyBorder="1"/>
    <xf numFmtId="44" fontId="9" fillId="3" borderId="1" xfId="0" applyNumberFormat="1" applyFont="1" applyFill="1" applyBorder="1"/>
    <xf numFmtId="0" fontId="3" fillId="0" borderId="0" xfId="0" applyFont="1" applyAlignment="1">
      <alignment horizontal="left"/>
    </xf>
    <xf numFmtId="44" fontId="3" fillId="0" borderId="0" xfId="0" applyNumberFormat="1" applyFont="1"/>
    <xf numFmtId="0" fontId="8" fillId="2" borderId="32" xfId="0" applyFont="1" applyFill="1" applyBorder="1" applyAlignment="1">
      <alignment vertical="center"/>
    </xf>
    <xf numFmtId="0" fontId="9" fillId="6" borderId="34" xfId="0" applyFont="1" applyFill="1" applyBorder="1" applyAlignment="1">
      <alignment vertical="center"/>
    </xf>
    <xf numFmtId="0" fontId="9" fillId="0" borderId="35" xfId="0" applyFont="1" applyBorder="1" applyAlignment="1">
      <alignment horizontal="center" vertical="center" wrapText="1"/>
    </xf>
    <xf numFmtId="0" fontId="10" fillId="6" borderId="34" xfId="0" applyFont="1" applyFill="1" applyBorder="1" applyAlignment="1">
      <alignment vertical="center"/>
    </xf>
    <xf numFmtId="0" fontId="10" fillId="0" borderId="35" xfId="0" applyFont="1" applyBorder="1" applyAlignment="1" applyProtection="1">
      <alignment vertical="center"/>
      <protection locked="0"/>
    </xf>
    <xf numFmtId="44" fontId="10" fillId="6" borderId="3" xfId="1" applyFont="1" applyFill="1" applyBorder="1" applyProtection="1"/>
    <xf numFmtId="44" fontId="10" fillId="6" borderId="1" xfId="1" applyFont="1" applyFill="1" applyBorder="1" applyAlignment="1" applyProtection="1">
      <alignment vertical="center"/>
      <protection locked="0"/>
    </xf>
    <xf numFmtId="0" fontId="10" fillId="3" borderId="35" xfId="0" applyFont="1" applyFill="1" applyBorder="1" applyAlignment="1" applyProtection="1">
      <alignment vertical="center"/>
      <protection locked="0"/>
    </xf>
    <xf numFmtId="0" fontId="9" fillId="3" borderId="34" xfId="0" applyFont="1" applyFill="1" applyBorder="1" applyAlignment="1">
      <alignment horizontal="left" vertical="center"/>
    </xf>
    <xf numFmtId="0" fontId="10" fillId="3" borderId="35" xfId="0" applyFont="1" applyFill="1" applyBorder="1" applyAlignment="1">
      <alignment vertical="center"/>
    </xf>
    <xf numFmtId="0" fontId="9" fillId="0" borderId="34" xfId="0" applyFont="1" applyBorder="1" applyAlignment="1">
      <alignment vertical="center" wrapText="1"/>
    </xf>
    <xf numFmtId="0" fontId="9" fillId="0" borderId="35" xfId="0" applyFont="1" applyBorder="1" applyAlignment="1">
      <alignment horizontal="center" vertical="center"/>
    </xf>
    <xf numFmtId="0" fontId="10" fillId="2" borderId="34" xfId="0" applyFont="1" applyFill="1" applyBorder="1" applyAlignment="1">
      <alignment vertical="center"/>
    </xf>
    <xf numFmtId="0" fontId="10" fillId="0" borderId="35" xfId="0" applyFont="1" applyBorder="1" applyProtection="1">
      <protection locked="0"/>
    </xf>
    <xf numFmtId="0" fontId="10" fillId="3" borderId="35" xfId="0" applyFont="1" applyFill="1" applyBorder="1"/>
    <xf numFmtId="0" fontId="10" fillId="0" borderId="35" xfId="0" applyFont="1" applyBorder="1"/>
    <xf numFmtId="0" fontId="9" fillId="3" borderId="37" xfId="0" applyFont="1" applyFill="1" applyBorder="1" applyAlignment="1">
      <alignment horizontal="left" vertical="center"/>
    </xf>
    <xf numFmtId="44" fontId="9" fillId="3" borderId="38" xfId="0" applyNumberFormat="1" applyFont="1" applyFill="1" applyBorder="1"/>
    <xf numFmtId="0" fontId="10" fillId="3" borderId="22" xfId="0" applyFont="1" applyFill="1" applyBorder="1"/>
    <xf numFmtId="0" fontId="8" fillId="2" borderId="34" xfId="0" applyFont="1" applyFill="1" applyBorder="1" applyAlignment="1">
      <alignment vertical="center"/>
    </xf>
    <xf numFmtId="0" fontId="9" fillId="2" borderId="34" xfId="0" applyFont="1" applyFill="1" applyBorder="1" applyAlignment="1">
      <alignment vertical="center"/>
    </xf>
    <xf numFmtId="44" fontId="2" fillId="3" borderId="38" xfId="0" applyNumberFormat="1" applyFont="1" applyFill="1" applyBorder="1"/>
    <xf numFmtId="0" fontId="3" fillId="3" borderId="22" xfId="0" applyFont="1" applyFill="1" applyBorder="1"/>
    <xf numFmtId="0" fontId="9" fillId="7" borderId="3" xfId="0" applyFont="1" applyFill="1" applyBorder="1" applyAlignment="1">
      <alignment vertical="center" wrapText="1"/>
    </xf>
    <xf numFmtId="44" fontId="13" fillId="0" borderId="19" xfId="1" applyFont="1" applyBorder="1" applyAlignment="1">
      <alignment horizontal="center" vertical="center"/>
    </xf>
    <xf numFmtId="44" fontId="13" fillId="0" borderId="20" xfId="1" applyFont="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center" vertical="center"/>
    </xf>
    <xf numFmtId="44" fontId="13" fillId="0" borderId="21" xfId="1" applyFont="1" applyBorder="1" applyAlignment="1">
      <alignment vertical="center"/>
    </xf>
    <xf numFmtId="44" fontId="13" fillId="0" borderId="22" xfId="1" applyFont="1" applyBorder="1" applyAlignment="1">
      <alignment vertical="center"/>
    </xf>
    <xf numFmtId="44" fontId="13" fillId="0" borderId="16" xfId="0" applyNumberFormat="1" applyFont="1" applyBorder="1" applyAlignment="1">
      <alignment vertical="center"/>
    </xf>
    <xf numFmtId="44" fontId="3" fillId="0" borderId="2" xfId="0" applyNumberFormat="1" applyFont="1" applyBorder="1"/>
    <xf numFmtId="0" fontId="7" fillId="0" borderId="12" xfId="0" applyFont="1" applyBorder="1" applyAlignment="1">
      <alignment horizontal="center" vertical="center"/>
    </xf>
    <xf numFmtId="0" fontId="7" fillId="0" borderId="11" xfId="0" applyFont="1" applyBorder="1" applyAlignment="1">
      <alignment vertical="center"/>
    </xf>
    <xf numFmtId="0" fontId="8" fillId="0" borderId="12" xfId="0" applyFont="1" applyBorder="1" applyAlignment="1">
      <alignment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10" fillId="0" borderId="0" xfId="0" applyFont="1" applyProtection="1">
      <protection locked="0"/>
    </xf>
    <xf numFmtId="44" fontId="10" fillId="0" borderId="0" xfId="1" applyFont="1" applyProtection="1">
      <protection locked="0"/>
    </xf>
    <xf numFmtId="0" fontId="3" fillId="0" borderId="1" xfId="0" applyFont="1" applyBorder="1" applyProtection="1">
      <protection locked="0"/>
    </xf>
    <xf numFmtId="0" fontId="2" fillId="0" borderId="1" xfId="0" applyFont="1" applyBorder="1" applyProtection="1">
      <protection locked="0"/>
    </xf>
    <xf numFmtId="0" fontId="3" fillId="0" borderId="41" xfId="0" applyFont="1" applyBorder="1"/>
    <xf numFmtId="0" fontId="3" fillId="0" borderId="42" xfId="0" applyFont="1" applyBorder="1"/>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3" fillId="7" borderId="2" xfId="0" applyFont="1" applyFill="1" applyBorder="1" applyAlignment="1">
      <alignment horizontal="center"/>
    </xf>
    <xf numFmtId="0" fontId="3" fillId="7" borderId="15" xfId="0" applyFont="1" applyFill="1" applyBorder="1" applyAlignment="1">
      <alignment horizontal="center"/>
    </xf>
    <xf numFmtId="0" fontId="3" fillId="7" borderId="14" xfId="0" applyFont="1" applyFill="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2" fillId="0" borderId="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7" borderId="6" xfId="0" applyFont="1" applyFill="1" applyBorder="1" applyAlignment="1">
      <alignment horizontal="center"/>
    </xf>
    <xf numFmtId="0" fontId="3" fillId="7" borderId="7" xfId="0" applyFont="1" applyFill="1" applyBorder="1" applyAlignment="1">
      <alignment horizontal="center"/>
    </xf>
    <xf numFmtId="0" fontId="3" fillId="7" borderId="8" xfId="0" applyFont="1" applyFill="1" applyBorder="1" applyAlignment="1">
      <alignment horizontal="center"/>
    </xf>
    <xf numFmtId="0" fontId="2" fillId="7" borderId="2" xfId="0" applyFont="1" applyFill="1" applyBorder="1" applyAlignment="1">
      <alignment horizontal="center"/>
    </xf>
    <xf numFmtId="0" fontId="2" fillId="7" borderId="15" xfId="0" applyFont="1" applyFill="1" applyBorder="1" applyAlignment="1">
      <alignment horizont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3" fillId="0" borderId="6"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2" fillId="7" borderId="3" xfId="0" applyFont="1" applyFill="1" applyBorder="1" applyAlignment="1">
      <alignment horizontal="center" wrapText="1"/>
    </xf>
    <xf numFmtId="0" fontId="2" fillId="7" borderId="4" xfId="0" applyFont="1" applyFill="1" applyBorder="1" applyAlignment="1">
      <alignment horizontal="center" wrapText="1"/>
    </xf>
    <xf numFmtId="0" fontId="2" fillId="7" borderId="5" xfId="0" applyFont="1" applyFill="1" applyBorder="1" applyAlignment="1">
      <alignment horizontal="center" wrapText="1"/>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center"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9" fillId="3" borderId="2"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7" fillId="0" borderId="7" xfId="0" applyFont="1" applyBorder="1" applyAlignment="1">
      <alignment horizontal="center" vertical="center"/>
    </xf>
    <xf numFmtId="0" fontId="11" fillId="0" borderId="7" xfId="0" applyFont="1" applyBorder="1" applyAlignment="1">
      <alignment horizontal="center" vertical="center"/>
    </xf>
    <xf numFmtId="0" fontId="7" fillId="0" borderId="0" xfId="0" applyFont="1" applyAlignment="1">
      <alignment horizontal="center" vertical="center"/>
    </xf>
    <xf numFmtId="0" fontId="8" fillId="2" borderId="3" xfId="0" applyFont="1" applyFill="1" applyBorder="1" applyAlignment="1">
      <alignment horizontal="left" vertical="center"/>
    </xf>
    <xf numFmtId="0" fontId="8" fillId="2" borderId="5" xfId="0" applyFont="1" applyFill="1" applyBorder="1" applyAlignment="1">
      <alignment horizontal="lef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1" fillId="0" borderId="0" xfId="0" applyFont="1" applyAlignment="1">
      <alignment horizontal="center" vertical="center"/>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0"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3" fillId="7" borderId="6"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10"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6" borderId="6" xfId="0" applyFont="1" applyFill="1" applyBorder="1" applyAlignment="1" applyProtection="1">
      <alignment horizontal="center" vertical="top"/>
      <protection locked="0"/>
    </xf>
    <xf numFmtId="0" fontId="3" fillId="6" borderId="7" xfId="0" applyFont="1" applyFill="1" applyBorder="1" applyAlignment="1" applyProtection="1">
      <alignment horizontal="center" vertical="top"/>
      <protection locked="0"/>
    </xf>
    <xf numFmtId="0" fontId="3" fillId="6" borderId="8" xfId="0" applyFont="1" applyFill="1" applyBorder="1" applyAlignment="1" applyProtection="1">
      <alignment horizontal="center" vertical="top"/>
      <protection locked="0"/>
    </xf>
    <xf numFmtId="0" fontId="3" fillId="5" borderId="2" xfId="0" applyFont="1" applyFill="1" applyBorder="1" applyAlignment="1">
      <alignment horizontal="center"/>
    </xf>
    <xf numFmtId="0" fontId="3" fillId="5" borderId="15" xfId="0" applyFont="1" applyFill="1" applyBorder="1" applyAlignment="1">
      <alignment horizontal="center"/>
    </xf>
    <xf numFmtId="0" fontId="3" fillId="5" borderId="14" xfId="0" applyFont="1" applyFill="1" applyBorder="1" applyAlignment="1">
      <alignment horizontal="center"/>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0" borderId="9"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0" fillId="0" borderId="11" xfId="0" applyFont="1" applyBorder="1" applyAlignment="1" applyProtection="1">
      <alignment horizontal="center" vertical="top" wrapText="1"/>
      <protection locked="0"/>
    </xf>
    <xf numFmtId="0" fontId="10" fillId="0" borderId="12" xfId="0" applyFont="1" applyBorder="1" applyAlignment="1" applyProtection="1">
      <alignment horizontal="center" vertical="top" wrapText="1"/>
      <protection locked="0"/>
    </xf>
    <xf numFmtId="0" fontId="10" fillId="0" borderId="13" xfId="0" applyFont="1" applyBorder="1" applyAlignment="1" applyProtection="1">
      <alignment horizontal="center" vertical="top" wrapText="1"/>
      <protection locked="0"/>
    </xf>
    <xf numFmtId="0" fontId="9" fillId="0" borderId="6" xfId="0" applyFont="1" applyBorder="1" applyAlignment="1" applyProtection="1">
      <alignment horizontal="center" vertical="top" wrapText="1"/>
      <protection locked="0"/>
    </xf>
    <xf numFmtId="0" fontId="9" fillId="0" borderId="7" xfId="0" applyFont="1" applyBorder="1" applyAlignment="1" applyProtection="1">
      <alignment horizontal="center" vertical="top"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7" fillId="2" borderId="0" xfId="0" applyFont="1" applyFill="1" applyAlignment="1">
      <alignment horizontal="center" vertical="center" wrapText="1"/>
    </xf>
    <xf numFmtId="0" fontId="11" fillId="2" borderId="0" xfId="0" applyFont="1" applyFill="1" applyAlignment="1">
      <alignment horizontal="center" vertical="center" wrapText="1"/>
    </xf>
    <xf numFmtId="0" fontId="3" fillId="0" borderId="3"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3" fillId="7" borderId="10" xfId="0" applyFont="1" applyFill="1" applyBorder="1" applyAlignment="1">
      <alignment horizontal="center"/>
    </xf>
    <xf numFmtId="44" fontId="3" fillId="6" borderId="0" xfId="0" applyNumberFormat="1" applyFont="1" applyFill="1" applyAlignment="1">
      <alignment horizontal="center" vertical="center"/>
    </xf>
    <xf numFmtId="44" fontId="13" fillId="0" borderId="3" xfId="1" applyFont="1" applyBorder="1" applyAlignment="1">
      <alignment horizontal="center" vertical="center"/>
    </xf>
    <xf numFmtId="44" fontId="13" fillId="0" borderId="33" xfId="1" applyFont="1" applyBorder="1" applyAlignment="1">
      <alignment horizontal="center" vertical="center"/>
    </xf>
    <xf numFmtId="0" fontId="9" fillId="7" borderId="24" xfId="0" applyFont="1" applyFill="1" applyBorder="1" applyAlignment="1">
      <alignment horizontal="center" vertical="center"/>
    </xf>
    <xf numFmtId="0" fontId="14" fillId="7" borderId="25" xfId="0" applyFont="1" applyFill="1" applyBorder="1" applyAlignment="1">
      <alignment horizontal="center" vertical="center"/>
    </xf>
    <xf numFmtId="0" fontId="14" fillId="7" borderId="26" xfId="0" applyFont="1" applyFill="1" applyBorder="1" applyAlignment="1">
      <alignment horizontal="center" vertical="center"/>
    </xf>
    <xf numFmtId="0" fontId="14" fillId="7" borderId="27" xfId="0" applyFont="1" applyFill="1" applyBorder="1" applyAlignment="1">
      <alignment horizontal="center" vertical="center"/>
    </xf>
    <xf numFmtId="0" fontId="14" fillId="7" borderId="28" xfId="0" applyFont="1" applyFill="1" applyBorder="1" applyAlignment="1">
      <alignment horizontal="center" vertical="center"/>
    </xf>
    <xf numFmtId="0" fontId="14" fillId="7" borderId="29" xfId="0" applyFont="1" applyFill="1" applyBorder="1" applyAlignment="1">
      <alignment horizontal="center" vertical="center"/>
    </xf>
    <xf numFmtId="44" fontId="13" fillId="0" borderId="1" xfId="1" applyFont="1" applyBorder="1" applyAlignment="1">
      <alignment horizontal="center" vertical="center"/>
    </xf>
    <xf numFmtId="44" fontId="3" fillId="3" borderId="17" xfId="0" applyNumberFormat="1" applyFont="1" applyFill="1" applyBorder="1" applyAlignment="1">
      <alignment vertical="center"/>
    </xf>
    <xf numFmtId="44" fontId="3" fillId="3" borderId="18" xfId="0" applyNumberFormat="1" applyFont="1" applyFill="1" applyBorder="1" applyAlignment="1">
      <alignment vertical="center"/>
    </xf>
    <xf numFmtId="0" fontId="11" fillId="0" borderId="8" xfId="0" applyFont="1" applyBorder="1" applyAlignment="1">
      <alignment horizontal="center" vertical="center"/>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15" fillId="7" borderId="1" xfId="0" applyFont="1" applyFill="1" applyBorder="1" applyAlignment="1">
      <alignment horizontal="center"/>
    </xf>
    <xf numFmtId="0" fontId="15" fillId="7" borderId="3" xfId="0" applyFont="1" applyFill="1" applyBorder="1" applyAlignment="1">
      <alignment horizontal="center"/>
    </xf>
    <xf numFmtId="0" fontId="15" fillId="7" borderId="4" xfId="0" applyFont="1" applyFill="1" applyBorder="1" applyAlignment="1">
      <alignment horizontal="center"/>
    </xf>
    <xf numFmtId="0" fontId="15" fillId="7" borderId="5" xfId="0" applyFont="1" applyFill="1" applyBorder="1" applyAlignment="1">
      <alignment horizontal="center"/>
    </xf>
    <xf numFmtId="0" fontId="7" fillId="0" borderId="12"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5" fillId="7" borderId="34" xfId="0" applyFont="1" applyFill="1" applyBorder="1" applyAlignment="1">
      <alignment horizontal="center"/>
    </xf>
    <xf numFmtId="0" fontId="15" fillId="7" borderId="35" xfId="0" applyFont="1" applyFill="1" applyBorder="1" applyAlignment="1">
      <alignment horizontal="center"/>
    </xf>
    <xf numFmtId="0" fontId="15" fillId="5" borderId="36" xfId="0" applyFont="1" applyFill="1" applyBorder="1" applyAlignment="1">
      <alignment horizontal="center"/>
    </xf>
    <xf numFmtId="0" fontId="15" fillId="5" borderId="4" xfId="0" applyFont="1" applyFill="1" applyBorder="1" applyAlignment="1">
      <alignment horizontal="center"/>
    </xf>
    <xf numFmtId="0" fontId="15" fillId="5" borderId="33" xfId="0" applyFont="1" applyFill="1" applyBorder="1" applyAlignment="1">
      <alignment horizontal="center"/>
    </xf>
    <xf numFmtId="0" fontId="7"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6" fillId="7" borderId="34" xfId="0" applyFont="1" applyFill="1" applyBorder="1" applyAlignment="1">
      <alignment horizontal="center"/>
    </xf>
    <xf numFmtId="0" fontId="16" fillId="7" borderId="1" xfId="0" applyFont="1" applyFill="1" applyBorder="1" applyAlignment="1">
      <alignment horizontal="center"/>
    </xf>
    <xf numFmtId="0" fontId="16" fillId="7" borderId="35" xfId="0" applyFont="1" applyFill="1" applyBorder="1" applyAlignment="1">
      <alignment horizontal="center"/>
    </xf>
    <xf numFmtId="0" fontId="15" fillId="7" borderId="36" xfId="0" applyFont="1" applyFill="1" applyBorder="1" applyAlignment="1">
      <alignment horizontal="center"/>
    </xf>
    <xf numFmtId="0" fontId="15" fillId="7" borderId="33" xfId="0" applyFont="1" applyFill="1" applyBorder="1" applyAlignment="1">
      <alignment horizontal="center"/>
    </xf>
    <xf numFmtId="0" fontId="2" fillId="0" borderId="39" xfId="0" applyFont="1" applyBorder="1" applyAlignment="1">
      <alignment horizontal="center" vertical="center" wrapText="1"/>
    </xf>
    <xf numFmtId="0" fontId="9" fillId="7" borderId="6"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3" xfId="0" applyFont="1" applyFill="1" applyBorder="1" applyAlignment="1">
      <alignment horizontal="center"/>
    </xf>
    <xf numFmtId="0" fontId="9" fillId="7" borderId="5" xfId="0" applyFont="1" applyFill="1" applyBorder="1" applyAlignment="1">
      <alignment horizontal="center"/>
    </xf>
    <xf numFmtId="0" fontId="9" fillId="7" borderId="0" xfId="0" applyFont="1" applyFill="1" applyAlignment="1">
      <alignment horizontal="center" vertical="center"/>
    </xf>
    <xf numFmtId="0" fontId="14" fillId="7" borderId="0" xfId="0" applyFont="1" applyFill="1" applyAlignment="1">
      <alignment horizontal="center" vertical="center"/>
    </xf>
    <xf numFmtId="0" fontId="14" fillId="7" borderId="12" xfId="0" applyFont="1" applyFill="1" applyBorder="1" applyAlignment="1">
      <alignment horizontal="center" vertical="center"/>
    </xf>
    <xf numFmtId="44" fontId="3" fillId="3" borderId="17" xfId="1" applyFont="1" applyFill="1" applyBorder="1" applyAlignment="1">
      <alignment horizontal="center"/>
    </xf>
    <xf numFmtId="44" fontId="3" fillId="3" borderId="18" xfId="1" applyFont="1" applyFill="1" applyBorder="1" applyAlignment="1">
      <alignment horizontal="center"/>
    </xf>
    <xf numFmtId="44" fontId="3" fillId="3" borderId="40" xfId="0" applyNumberFormat="1" applyFont="1" applyFill="1" applyBorder="1" applyAlignment="1">
      <alignment horizontal="center" vertical="center"/>
    </xf>
    <xf numFmtId="44" fontId="3" fillId="3" borderId="18" xfId="0" applyNumberFormat="1" applyFont="1" applyFill="1" applyBorder="1" applyAlignment="1">
      <alignment horizontal="center" vertical="center"/>
    </xf>
    <xf numFmtId="44" fontId="3" fillId="3" borderId="17" xfId="0" applyNumberFormat="1" applyFont="1" applyFill="1" applyBorder="1" applyAlignment="1">
      <alignment horizontal="center" vertical="center"/>
    </xf>
  </cellXfs>
  <cellStyles count="3">
    <cellStyle name="Monétaire" xfId="1" builtinId="4"/>
    <cellStyle name="Normal" xfId="0" builtinId="0"/>
    <cellStyle name="Pourcentage" xfId="2" builtinId="5"/>
  </cellStyles>
  <dxfs count="0"/>
  <tableStyles count="0" defaultTableStyle="TableStyleMedium2" defaultPivotStyle="PivotStyleLight16"/>
  <colors>
    <mruColors>
      <color rgb="FF45C4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9</xdr:col>
      <xdr:colOff>114300</xdr:colOff>
      <xdr:row>0</xdr:row>
      <xdr:rowOff>167640</xdr:rowOff>
    </xdr:from>
    <xdr:to>
      <xdr:col>9</xdr:col>
      <xdr:colOff>1447800</xdr:colOff>
      <xdr:row>0</xdr:row>
      <xdr:rowOff>681285</xdr:rowOff>
    </xdr:to>
    <xdr:pic>
      <xdr:nvPicPr>
        <xdr:cNvPr id="12" name="Image 4">
          <a:extLst>
            <a:ext uri="{FF2B5EF4-FFF2-40B4-BE49-F238E27FC236}">
              <a16:creationId xmlns:a16="http://schemas.microsoft.com/office/drawing/2014/main" id="{9104419D-3297-5AEE-91B5-E1A15A9D8C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400" y="167640"/>
          <a:ext cx="1333500" cy="513645"/>
        </a:xfrm>
        <a:prstGeom prst="rect">
          <a:avLst/>
        </a:prstGeom>
      </xdr:spPr>
    </xdr:pic>
    <xdr:clientData/>
  </xdr:twoCellAnchor>
  <xdr:twoCellAnchor editAs="oneCell">
    <xdr:from>
      <xdr:col>0</xdr:col>
      <xdr:colOff>281940</xdr:colOff>
      <xdr:row>0</xdr:row>
      <xdr:rowOff>99060</xdr:rowOff>
    </xdr:from>
    <xdr:to>
      <xdr:col>2</xdr:col>
      <xdr:colOff>137160</xdr:colOff>
      <xdr:row>0</xdr:row>
      <xdr:rowOff>691567</xdr:rowOff>
    </xdr:to>
    <xdr:pic>
      <xdr:nvPicPr>
        <xdr:cNvPr id="11" name="Image 6">
          <a:extLst>
            <a:ext uri="{FF2B5EF4-FFF2-40B4-BE49-F238E27FC236}">
              <a16:creationId xmlns:a16="http://schemas.microsoft.com/office/drawing/2014/main" id="{67CFE269-5A3E-812A-93B6-94F1792DCCB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834" t="19167" r="19166" b="18750"/>
        <a:stretch/>
      </xdr:blipFill>
      <xdr:spPr>
        <a:xfrm>
          <a:off x="281940" y="99060"/>
          <a:ext cx="1455420" cy="5925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856803</xdr:colOff>
      <xdr:row>0</xdr:row>
      <xdr:rowOff>196761</xdr:rowOff>
    </xdr:from>
    <xdr:to>
      <xdr:col>1</xdr:col>
      <xdr:colOff>582903</xdr:colOff>
      <xdr:row>2</xdr:row>
      <xdr:rowOff>76126</xdr:rowOff>
    </xdr:to>
    <xdr:pic>
      <xdr:nvPicPr>
        <xdr:cNvPr id="3" name="Image 3">
          <a:extLst>
            <a:ext uri="{FF2B5EF4-FFF2-40B4-BE49-F238E27FC236}">
              <a16:creationId xmlns:a16="http://schemas.microsoft.com/office/drawing/2014/main" id="{49C0E729-D821-46B7-AD1C-82DD2FBE2A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803" y="196761"/>
          <a:ext cx="2192646" cy="907886"/>
        </a:xfrm>
        <a:prstGeom prst="rect">
          <a:avLst/>
        </a:prstGeom>
      </xdr:spPr>
    </xdr:pic>
    <xdr:clientData/>
  </xdr:twoCellAnchor>
  <xdr:twoCellAnchor editAs="oneCell">
    <xdr:from>
      <xdr:col>0</xdr:col>
      <xdr:colOff>132366</xdr:colOff>
      <xdr:row>0</xdr:row>
      <xdr:rowOff>0</xdr:rowOff>
    </xdr:from>
    <xdr:to>
      <xdr:col>1</xdr:col>
      <xdr:colOff>1372078</xdr:colOff>
      <xdr:row>2</xdr:row>
      <xdr:rowOff>391850</xdr:rowOff>
    </xdr:to>
    <xdr:pic>
      <xdr:nvPicPr>
        <xdr:cNvPr id="2" name="Image 1">
          <a:extLst>
            <a:ext uri="{FF2B5EF4-FFF2-40B4-BE49-F238E27FC236}">
              <a16:creationId xmlns:a16="http://schemas.microsoft.com/office/drawing/2014/main" id="{68C06957-0497-449D-83AB-94CBB716493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781" t="9434" r="15093" b="22170"/>
        <a:stretch/>
      </xdr:blipFill>
      <xdr:spPr>
        <a:xfrm>
          <a:off x="132366" y="0"/>
          <a:ext cx="3708163" cy="1418466"/>
        </a:xfrm>
        <a:prstGeom prst="rect">
          <a:avLst/>
        </a:prstGeom>
      </xdr:spPr>
    </xdr:pic>
    <xdr:clientData/>
  </xdr:twoCellAnchor>
  <xdr:twoCellAnchor editAs="oneCell">
    <xdr:from>
      <xdr:col>10</xdr:col>
      <xdr:colOff>787042</xdr:colOff>
      <xdr:row>0</xdr:row>
      <xdr:rowOff>89437</xdr:rowOff>
    </xdr:from>
    <xdr:to>
      <xdr:col>12</xdr:col>
      <xdr:colOff>459152</xdr:colOff>
      <xdr:row>2</xdr:row>
      <xdr:rowOff>107614</xdr:rowOff>
    </xdr:to>
    <xdr:pic>
      <xdr:nvPicPr>
        <xdr:cNvPr id="6" name="Image 5">
          <a:extLst>
            <a:ext uri="{FF2B5EF4-FFF2-40B4-BE49-F238E27FC236}">
              <a16:creationId xmlns:a16="http://schemas.microsoft.com/office/drawing/2014/main" id="{A881B844-6BEF-DA9E-5F67-76EBEBD9FB31}"/>
            </a:ext>
          </a:extLst>
        </xdr:cNvPr>
        <xdr:cNvPicPr>
          <a:picLocks noChangeAspect="1"/>
        </xdr:cNvPicPr>
      </xdr:nvPicPr>
      <xdr:blipFill>
        <a:blip xmlns:r="http://schemas.openxmlformats.org/officeDocument/2006/relationships" r:embed="rId3"/>
        <a:stretch>
          <a:fillRect/>
        </a:stretch>
      </xdr:blipFill>
      <xdr:spPr>
        <a:xfrm>
          <a:off x="15454648" y="89437"/>
          <a:ext cx="2712955" cy="10486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60818</xdr:colOff>
      <xdr:row>0</xdr:row>
      <xdr:rowOff>0</xdr:rowOff>
    </xdr:from>
    <xdr:to>
      <xdr:col>1</xdr:col>
      <xdr:colOff>1302435</xdr:colOff>
      <xdr:row>2</xdr:row>
      <xdr:rowOff>98614</xdr:rowOff>
    </xdr:to>
    <xdr:pic>
      <xdr:nvPicPr>
        <xdr:cNvPr id="3" name="Image 2">
          <a:extLst>
            <a:ext uri="{FF2B5EF4-FFF2-40B4-BE49-F238E27FC236}">
              <a16:creationId xmlns:a16="http://schemas.microsoft.com/office/drawing/2014/main" id="{D6424202-5A7F-254E-AEBD-D3717D96C64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781" t="9434" r="15093" b="22170"/>
        <a:stretch/>
      </xdr:blipFill>
      <xdr:spPr>
        <a:xfrm>
          <a:off x="60818" y="0"/>
          <a:ext cx="3708163" cy="1418466"/>
        </a:xfrm>
        <a:prstGeom prst="rect">
          <a:avLst/>
        </a:prstGeom>
      </xdr:spPr>
    </xdr:pic>
    <xdr:clientData/>
  </xdr:twoCellAnchor>
  <xdr:twoCellAnchor editAs="oneCell">
    <xdr:from>
      <xdr:col>10</xdr:col>
      <xdr:colOff>933719</xdr:colOff>
      <xdr:row>0</xdr:row>
      <xdr:rowOff>225382</xdr:rowOff>
    </xdr:from>
    <xdr:to>
      <xdr:col>12</xdr:col>
      <xdr:colOff>630225</xdr:colOff>
      <xdr:row>1</xdr:row>
      <xdr:rowOff>284483</xdr:rowOff>
    </xdr:to>
    <xdr:pic>
      <xdr:nvPicPr>
        <xdr:cNvPr id="4" name="Image 5">
          <a:extLst>
            <a:ext uri="{FF2B5EF4-FFF2-40B4-BE49-F238E27FC236}">
              <a16:creationId xmlns:a16="http://schemas.microsoft.com/office/drawing/2014/main" id="{CFE523CE-A69B-B771-FE32-A18ACB9F85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32170" y="225382"/>
          <a:ext cx="2715296" cy="10458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337457</xdr:colOff>
      <xdr:row>0</xdr:row>
      <xdr:rowOff>72572</xdr:rowOff>
    </xdr:from>
    <xdr:to>
      <xdr:col>11</xdr:col>
      <xdr:colOff>1348824</xdr:colOff>
      <xdr:row>2</xdr:row>
      <xdr:rowOff>114301</xdr:rowOff>
    </xdr:to>
    <xdr:pic>
      <xdr:nvPicPr>
        <xdr:cNvPr id="8" name="Image 3">
          <a:extLst>
            <a:ext uri="{FF2B5EF4-FFF2-40B4-BE49-F238E27FC236}">
              <a16:creationId xmlns:a16="http://schemas.microsoft.com/office/drawing/2014/main" id="{498B6B36-DCFF-77A1-BF64-03151DDC0E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61671" y="72572"/>
          <a:ext cx="2522486" cy="976086"/>
        </a:xfrm>
        <a:prstGeom prst="rect">
          <a:avLst/>
        </a:prstGeom>
      </xdr:spPr>
    </xdr:pic>
    <xdr:clientData/>
  </xdr:twoCellAnchor>
  <xdr:twoCellAnchor editAs="oneCell">
    <xdr:from>
      <xdr:col>0</xdr:col>
      <xdr:colOff>264886</xdr:colOff>
      <xdr:row>0</xdr:row>
      <xdr:rowOff>99786</xdr:rowOff>
    </xdr:from>
    <xdr:to>
      <xdr:col>1</xdr:col>
      <xdr:colOff>722994</xdr:colOff>
      <xdr:row>3</xdr:row>
      <xdr:rowOff>2722</xdr:rowOff>
    </xdr:to>
    <xdr:pic>
      <xdr:nvPicPr>
        <xdr:cNvPr id="18" name="Image 7">
          <a:extLst>
            <a:ext uri="{FF2B5EF4-FFF2-40B4-BE49-F238E27FC236}">
              <a16:creationId xmlns:a16="http://schemas.microsoft.com/office/drawing/2014/main" id="{4C0AB809-DAEF-58DC-CE50-DB9CD4D11CE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905" t="24405" r="19048" b="20833"/>
        <a:stretch/>
      </xdr:blipFill>
      <xdr:spPr>
        <a:xfrm>
          <a:off x="264886" y="99786"/>
          <a:ext cx="2925537" cy="1009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214648</xdr:rowOff>
    </xdr:from>
    <xdr:to>
      <xdr:col>0</xdr:col>
      <xdr:colOff>3065655</xdr:colOff>
      <xdr:row>1</xdr:row>
      <xdr:rowOff>663494</xdr:rowOff>
    </xdr:to>
    <xdr:pic>
      <xdr:nvPicPr>
        <xdr:cNvPr id="21" name="Image 3">
          <a:extLst>
            <a:ext uri="{FF2B5EF4-FFF2-40B4-BE49-F238E27FC236}">
              <a16:creationId xmlns:a16="http://schemas.microsoft.com/office/drawing/2014/main" id="{7F17942D-9301-397C-593B-DFB24DC4317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567" t="20910" r="14783" b="18181"/>
        <a:stretch/>
      </xdr:blipFill>
      <xdr:spPr>
        <a:xfrm>
          <a:off x="0" y="214648"/>
          <a:ext cx="3069465" cy="11054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25043</xdr:colOff>
      <xdr:row>0</xdr:row>
      <xdr:rowOff>82282</xdr:rowOff>
    </xdr:from>
    <xdr:to>
      <xdr:col>0</xdr:col>
      <xdr:colOff>2876748</xdr:colOff>
      <xdr:row>1</xdr:row>
      <xdr:rowOff>589496</xdr:rowOff>
    </xdr:to>
    <xdr:pic>
      <xdr:nvPicPr>
        <xdr:cNvPr id="7" name="Image 3">
          <a:extLst>
            <a:ext uri="{FF2B5EF4-FFF2-40B4-BE49-F238E27FC236}">
              <a16:creationId xmlns:a16="http://schemas.microsoft.com/office/drawing/2014/main" id="{B5C9ED08-57BC-3939-99CF-63D7564EF55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249" t="15845" r="18544" b="17254"/>
        <a:stretch/>
      </xdr:blipFill>
      <xdr:spPr>
        <a:xfrm>
          <a:off x="25043" y="82282"/>
          <a:ext cx="2844085" cy="12251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311239</xdr:colOff>
      <xdr:row>0</xdr:row>
      <xdr:rowOff>42929</xdr:rowOff>
    </xdr:from>
    <xdr:to>
      <xdr:col>0</xdr:col>
      <xdr:colOff>3145799</xdr:colOff>
      <xdr:row>1</xdr:row>
      <xdr:rowOff>593323</xdr:rowOff>
    </xdr:to>
    <xdr:pic>
      <xdr:nvPicPr>
        <xdr:cNvPr id="4" name="Image 1">
          <a:extLst>
            <a:ext uri="{FF2B5EF4-FFF2-40B4-BE49-F238E27FC236}">
              <a16:creationId xmlns:a16="http://schemas.microsoft.com/office/drawing/2014/main" id="{69532CAA-AC7E-42AF-A612-F0E971A61B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249" t="15845" r="18544" b="17254"/>
        <a:stretch/>
      </xdr:blipFill>
      <xdr:spPr>
        <a:xfrm>
          <a:off x="311239" y="42929"/>
          <a:ext cx="2844085" cy="1223494"/>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pageSetUpPr fitToPage="1"/>
  </sheetPr>
  <dimension ref="A1:L39"/>
  <sheetViews>
    <sheetView topLeftCell="A33" workbookViewId="0">
      <selection activeCell="E31" sqref="E31:J35"/>
    </sheetView>
  </sheetViews>
  <sheetFormatPr baseColWidth="10" defaultColWidth="11.453125" defaultRowHeight="17"/>
  <cols>
    <col min="1" max="3" width="11.453125" style="2"/>
    <col min="4" max="4" width="3.453125" style="2" customWidth="1"/>
    <col min="5" max="9" width="11.453125" style="2"/>
    <col min="10" max="10" width="28.08984375" style="2" customWidth="1"/>
    <col min="11" max="16384" width="11.453125" style="2"/>
  </cols>
  <sheetData>
    <row r="1" spans="1:12" ht="63.9" customHeight="1">
      <c r="A1" s="255" t="s">
        <v>0</v>
      </c>
      <c r="B1" s="256"/>
      <c r="C1" s="256"/>
      <c r="D1" s="256"/>
      <c r="E1" s="256"/>
      <c r="F1" s="256"/>
      <c r="G1" s="256"/>
      <c r="H1" s="256"/>
      <c r="I1" s="256"/>
      <c r="J1" s="257"/>
      <c r="K1" s="1"/>
      <c r="L1" s="1"/>
    </row>
    <row r="2" spans="1:12" ht="14.4" customHeight="1">
      <c r="A2" s="258" t="s">
        <v>89</v>
      </c>
      <c r="B2" s="259"/>
      <c r="C2" s="259"/>
      <c r="D2" s="259"/>
      <c r="E2" s="259"/>
      <c r="F2" s="259"/>
      <c r="G2" s="259"/>
      <c r="H2" s="259"/>
      <c r="I2" s="259"/>
      <c r="J2" s="260"/>
      <c r="K2" s="1"/>
      <c r="L2" s="1"/>
    </row>
    <row r="3" spans="1:12">
      <c r="A3" s="261"/>
      <c r="B3" s="262"/>
      <c r="C3" s="262"/>
      <c r="D3" s="262"/>
      <c r="E3" s="262"/>
      <c r="F3" s="262"/>
      <c r="G3" s="262"/>
      <c r="H3" s="262"/>
      <c r="I3" s="262"/>
      <c r="J3" s="263"/>
      <c r="K3" s="1"/>
      <c r="L3" s="1"/>
    </row>
    <row r="4" spans="1:12">
      <c r="A4" s="261"/>
      <c r="B4" s="262"/>
      <c r="C4" s="262"/>
      <c r="D4" s="262"/>
      <c r="E4" s="262"/>
      <c r="F4" s="262"/>
      <c r="G4" s="262"/>
      <c r="H4" s="262"/>
      <c r="I4" s="262"/>
      <c r="J4" s="263"/>
      <c r="K4" s="1"/>
      <c r="L4" s="1"/>
    </row>
    <row r="5" spans="1:12" ht="42" customHeight="1">
      <c r="A5" s="264"/>
      <c r="B5" s="265"/>
      <c r="C5" s="265"/>
      <c r="D5" s="265"/>
      <c r="E5" s="265"/>
      <c r="F5" s="265"/>
      <c r="G5" s="265"/>
      <c r="H5" s="265"/>
      <c r="I5" s="265"/>
      <c r="J5" s="266"/>
      <c r="K5" s="1"/>
      <c r="L5" s="1"/>
    </row>
    <row r="6" spans="1:12" ht="14.4" customHeight="1">
      <c r="A6" s="246" t="s">
        <v>1</v>
      </c>
      <c r="B6" s="247"/>
      <c r="C6" s="247"/>
      <c r="D6" s="248"/>
      <c r="E6" s="252" t="s">
        <v>71</v>
      </c>
      <c r="F6" s="253"/>
      <c r="G6" s="253"/>
      <c r="H6" s="253"/>
      <c r="I6" s="253"/>
      <c r="J6" s="254"/>
      <c r="K6" s="1"/>
      <c r="L6" s="1"/>
    </row>
    <row r="7" spans="1:12" ht="14.4" customHeight="1">
      <c r="A7" s="246"/>
      <c r="B7" s="247"/>
      <c r="C7" s="247"/>
      <c r="D7" s="248"/>
      <c r="E7" s="252"/>
      <c r="F7" s="253"/>
      <c r="G7" s="253"/>
      <c r="H7" s="253"/>
      <c r="I7" s="253"/>
      <c r="J7" s="254"/>
      <c r="K7" s="1"/>
      <c r="L7" s="1"/>
    </row>
    <row r="8" spans="1:12" ht="94.5" customHeight="1">
      <c r="A8" s="246"/>
      <c r="B8" s="247"/>
      <c r="C8" s="247"/>
      <c r="D8" s="248"/>
      <c r="E8" s="252"/>
      <c r="F8" s="253"/>
      <c r="G8" s="253"/>
      <c r="H8" s="253"/>
      <c r="I8" s="253"/>
      <c r="J8" s="254"/>
      <c r="K8" s="1"/>
      <c r="L8" s="1"/>
    </row>
    <row r="9" spans="1:12">
      <c r="A9" s="243" t="s">
        <v>2</v>
      </c>
      <c r="B9" s="244"/>
      <c r="C9" s="244"/>
      <c r="D9" s="245"/>
      <c r="E9" s="249" t="s">
        <v>3</v>
      </c>
      <c r="F9" s="250"/>
      <c r="G9" s="250"/>
      <c r="H9" s="250"/>
      <c r="I9" s="250"/>
      <c r="J9" s="251"/>
      <c r="K9" s="1"/>
      <c r="L9" s="1"/>
    </row>
    <row r="10" spans="1:12">
      <c r="A10" s="246"/>
      <c r="B10" s="247"/>
      <c r="C10" s="247"/>
      <c r="D10" s="248"/>
      <c r="E10" s="252"/>
      <c r="F10" s="253"/>
      <c r="G10" s="253"/>
      <c r="H10" s="253"/>
      <c r="I10" s="253"/>
      <c r="J10" s="254"/>
      <c r="K10" s="1"/>
      <c r="L10" s="1"/>
    </row>
    <row r="11" spans="1:12">
      <c r="A11" s="243" t="s">
        <v>4</v>
      </c>
      <c r="B11" s="244"/>
      <c r="C11" s="244"/>
      <c r="D11" s="245"/>
      <c r="E11" s="249" t="s">
        <v>40</v>
      </c>
      <c r="F11" s="250"/>
      <c r="G11" s="250"/>
      <c r="H11" s="250"/>
      <c r="I11" s="250"/>
      <c r="J11" s="251"/>
      <c r="K11" s="1"/>
      <c r="L11" s="1"/>
    </row>
    <row r="12" spans="1:12">
      <c r="A12" s="246"/>
      <c r="B12" s="247"/>
      <c r="C12" s="247"/>
      <c r="D12" s="248"/>
      <c r="E12" s="252"/>
      <c r="F12" s="253"/>
      <c r="G12" s="253"/>
      <c r="H12" s="253"/>
      <c r="I12" s="253"/>
      <c r="J12" s="254"/>
      <c r="K12" s="1"/>
      <c r="L12" s="1"/>
    </row>
    <row r="13" spans="1:12" ht="14.4" customHeight="1">
      <c r="A13" s="243" t="s">
        <v>5</v>
      </c>
      <c r="B13" s="244"/>
      <c r="C13" s="244"/>
      <c r="D13" s="245"/>
      <c r="E13" s="249" t="s">
        <v>6</v>
      </c>
      <c r="F13" s="250"/>
      <c r="G13" s="250"/>
      <c r="H13" s="250"/>
      <c r="I13" s="250"/>
      <c r="J13" s="251"/>
      <c r="K13" s="1"/>
      <c r="L13" s="1"/>
    </row>
    <row r="14" spans="1:12" ht="13.5" customHeight="1">
      <c r="A14" s="246"/>
      <c r="B14" s="247"/>
      <c r="C14" s="247"/>
      <c r="D14" s="248"/>
      <c r="E14" s="252"/>
      <c r="F14" s="253"/>
      <c r="G14" s="253"/>
      <c r="H14" s="253"/>
      <c r="I14" s="253"/>
      <c r="J14" s="254"/>
      <c r="K14" s="1"/>
      <c r="L14" s="1"/>
    </row>
    <row r="15" spans="1:12" ht="14.4" customHeight="1">
      <c r="A15" s="243" t="s">
        <v>7</v>
      </c>
      <c r="B15" s="244"/>
      <c r="C15" s="244"/>
      <c r="D15" s="245"/>
      <c r="E15" s="249" t="s">
        <v>8</v>
      </c>
      <c r="F15" s="250"/>
      <c r="G15" s="250"/>
      <c r="H15" s="250"/>
      <c r="I15" s="250"/>
      <c r="J15" s="251"/>
      <c r="K15" s="1"/>
      <c r="L15" s="1"/>
    </row>
    <row r="16" spans="1:12">
      <c r="A16" s="246"/>
      <c r="B16" s="247"/>
      <c r="C16" s="247"/>
      <c r="D16" s="248"/>
      <c r="E16" s="252"/>
      <c r="F16" s="253"/>
      <c r="G16" s="253"/>
      <c r="H16" s="253"/>
      <c r="I16" s="253"/>
      <c r="J16" s="254"/>
      <c r="K16" s="1"/>
      <c r="L16" s="1"/>
    </row>
    <row r="17" spans="1:12" ht="14.4" customHeight="1">
      <c r="A17" s="243" t="s">
        <v>9</v>
      </c>
      <c r="B17" s="244"/>
      <c r="C17" s="244"/>
      <c r="D17" s="245"/>
      <c r="E17" s="249" t="s">
        <v>10</v>
      </c>
      <c r="F17" s="250"/>
      <c r="G17" s="250"/>
      <c r="H17" s="250"/>
      <c r="I17" s="250"/>
      <c r="J17" s="251"/>
      <c r="K17" s="1"/>
      <c r="L17" s="1"/>
    </row>
    <row r="18" spans="1:12" ht="14.15" customHeight="1">
      <c r="A18" s="246"/>
      <c r="B18" s="247"/>
      <c r="C18" s="247"/>
      <c r="D18" s="248"/>
      <c r="E18" s="252"/>
      <c r="F18" s="253"/>
      <c r="G18" s="253"/>
      <c r="H18" s="253"/>
      <c r="I18" s="253"/>
      <c r="J18" s="254"/>
      <c r="K18" s="1"/>
      <c r="L18" s="1"/>
    </row>
    <row r="19" spans="1:12">
      <c r="A19" s="243" t="s">
        <v>11</v>
      </c>
      <c r="B19" s="244"/>
      <c r="C19" s="244"/>
      <c r="D19" s="245"/>
      <c r="E19" s="249" t="s">
        <v>12</v>
      </c>
      <c r="F19" s="250"/>
      <c r="G19" s="250"/>
      <c r="H19" s="250"/>
      <c r="I19" s="250"/>
      <c r="J19" s="251"/>
      <c r="K19" s="1"/>
      <c r="L19" s="1"/>
    </row>
    <row r="20" spans="1:12">
      <c r="A20" s="246"/>
      <c r="B20" s="247"/>
      <c r="C20" s="247"/>
      <c r="D20" s="248"/>
      <c r="E20" s="267"/>
      <c r="F20" s="268"/>
      <c r="G20" s="268"/>
      <c r="H20" s="268"/>
      <c r="I20" s="268"/>
      <c r="J20" s="269"/>
      <c r="K20" s="1"/>
      <c r="L20" s="1"/>
    </row>
    <row r="21" spans="1:12">
      <c r="A21" s="243" t="s">
        <v>13</v>
      </c>
      <c r="B21" s="244"/>
      <c r="C21" s="244"/>
      <c r="D21" s="245"/>
      <c r="E21" s="249" t="s">
        <v>14</v>
      </c>
      <c r="F21" s="250"/>
      <c r="G21" s="250"/>
      <c r="H21" s="250"/>
      <c r="I21" s="250"/>
      <c r="J21" s="251"/>
    </row>
    <row r="22" spans="1:12">
      <c r="A22" s="246"/>
      <c r="B22" s="247"/>
      <c r="C22" s="247"/>
      <c r="D22" s="248"/>
      <c r="E22" s="267"/>
      <c r="F22" s="268"/>
      <c r="G22" s="268"/>
      <c r="H22" s="268"/>
      <c r="I22" s="268"/>
      <c r="J22" s="269"/>
    </row>
    <row r="23" spans="1:12">
      <c r="A23" s="243" t="s">
        <v>15</v>
      </c>
      <c r="B23" s="244"/>
      <c r="C23" s="244"/>
      <c r="D23" s="245"/>
      <c r="E23" s="249" t="s">
        <v>16</v>
      </c>
      <c r="F23" s="250"/>
      <c r="G23" s="250"/>
      <c r="H23" s="250"/>
      <c r="I23" s="250"/>
      <c r="J23" s="251"/>
    </row>
    <row r="24" spans="1:12">
      <c r="A24" s="246"/>
      <c r="B24" s="247"/>
      <c r="C24" s="247"/>
      <c r="D24" s="248"/>
      <c r="E24" s="267"/>
      <c r="F24" s="268"/>
      <c r="G24" s="268"/>
      <c r="H24" s="268"/>
      <c r="I24" s="268"/>
      <c r="J24" s="269"/>
    </row>
    <row r="25" spans="1:12" ht="14.4" customHeight="1">
      <c r="A25" s="243" t="s">
        <v>70</v>
      </c>
      <c r="B25" s="244"/>
      <c r="C25" s="244"/>
      <c r="D25" s="245"/>
      <c r="E25" s="249" t="s">
        <v>42</v>
      </c>
      <c r="F25" s="250"/>
      <c r="G25" s="250"/>
      <c r="H25" s="250"/>
      <c r="I25" s="250"/>
      <c r="J25" s="251"/>
    </row>
    <row r="26" spans="1:12">
      <c r="A26" s="246"/>
      <c r="B26" s="247"/>
      <c r="C26" s="247"/>
      <c r="D26" s="248"/>
      <c r="E26" s="252"/>
      <c r="F26" s="253"/>
      <c r="G26" s="253"/>
      <c r="H26" s="253"/>
      <c r="I26" s="253"/>
      <c r="J26" s="254"/>
    </row>
    <row r="27" spans="1:12">
      <c r="A27" s="246"/>
      <c r="B27" s="247"/>
      <c r="C27" s="247"/>
      <c r="D27" s="248"/>
      <c r="E27" s="252"/>
      <c r="F27" s="253"/>
      <c r="G27" s="253"/>
      <c r="H27" s="253"/>
      <c r="I27" s="253"/>
      <c r="J27" s="254"/>
    </row>
    <row r="28" spans="1:12">
      <c r="A28" s="246"/>
      <c r="B28" s="247"/>
      <c r="C28" s="247"/>
      <c r="D28" s="248"/>
      <c r="E28" s="252"/>
      <c r="F28" s="253"/>
      <c r="G28" s="253"/>
      <c r="H28" s="253"/>
      <c r="I28" s="253"/>
      <c r="J28" s="254"/>
    </row>
    <row r="29" spans="1:12">
      <c r="A29" s="246"/>
      <c r="B29" s="247"/>
      <c r="C29" s="247"/>
      <c r="D29" s="248"/>
      <c r="E29" s="252"/>
      <c r="F29" s="253"/>
      <c r="G29" s="253"/>
      <c r="H29" s="253"/>
      <c r="I29" s="253"/>
      <c r="J29" s="254"/>
    </row>
    <row r="30" spans="1:12">
      <c r="A30" s="246"/>
      <c r="B30" s="247"/>
      <c r="C30" s="247"/>
      <c r="D30" s="248"/>
      <c r="E30" s="252"/>
      <c r="F30" s="253"/>
      <c r="G30" s="253"/>
      <c r="H30" s="253"/>
      <c r="I30" s="253"/>
      <c r="J30" s="254"/>
    </row>
    <row r="31" spans="1:12" ht="14.4" customHeight="1">
      <c r="A31" s="243" t="s">
        <v>82</v>
      </c>
      <c r="B31" s="244"/>
      <c r="C31" s="244"/>
      <c r="D31" s="245"/>
      <c r="E31" s="249" t="s">
        <v>86</v>
      </c>
      <c r="F31" s="250"/>
      <c r="G31" s="250"/>
      <c r="H31" s="250"/>
      <c r="I31" s="250"/>
      <c r="J31" s="251"/>
    </row>
    <row r="32" spans="1:12">
      <c r="A32" s="246"/>
      <c r="B32" s="247"/>
      <c r="C32" s="247"/>
      <c r="D32" s="248"/>
      <c r="E32" s="252"/>
      <c r="F32" s="253"/>
      <c r="G32" s="253"/>
      <c r="H32" s="253"/>
      <c r="I32" s="253"/>
      <c r="J32" s="254"/>
    </row>
    <row r="33" spans="1:10">
      <c r="A33" s="246"/>
      <c r="B33" s="247"/>
      <c r="C33" s="247"/>
      <c r="D33" s="248"/>
      <c r="E33" s="252"/>
      <c r="F33" s="253"/>
      <c r="G33" s="253"/>
      <c r="H33" s="253"/>
      <c r="I33" s="253"/>
      <c r="J33" s="254"/>
    </row>
    <row r="34" spans="1:10">
      <c r="A34" s="246"/>
      <c r="B34" s="247"/>
      <c r="C34" s="247"/>
      <c r="D34" s="248"/>
      <c r="E34" s="252"/>
      <c r="F34" s="253"/>
      <c r="G34" s="253"/>
      <c r="H34" s="253"/>
      <c r="I34" s="253"/>
      <c r="J34" s="254"/>
    </row>
    <row r="35" spans="1:10" ht="58.5" customHeight="1">
      <c r="A35" s="270"/>
      <c r="B35" s="271"/>
      <c r="C35" s="271"/>
      <c r="D35" s="272"/>
      <c r="E35" s="267"/>
      <c r="F35" s="268"/>
      <c r="G35" s="268"/>
      <c r="H35" s="268"/>
      <c r="I35" s="268"/>
      <c r="J35" s="269"/>
    </row>
    <row r="36" spans="1:10">
      <c r="A36" s="243" t="s">
        <v>17</v>
      </c>
      <c r="B36" s="244"/>
      <c r="C36" s="244"/>
      <c r="D36" s="245"/>
      <c r="E36" s="249" t="s">
        <v>43</v>
      </c>
      <c r="F36" s="250"/>
      <c r="G36" s="250"/>
      <c r="H36" s="250"/>
      <c r="I36" s="250"/>
      <c r="J36" s="251"/>
    </row>
    <row r="37" spans="1:10">
      <c r="A37" s="246"/>
      <c r="B37" s="247"/>
      <c r="C37" s="247"/>
      <c r="D37" s="248"/>
      <c r="E37" s="252"/>
      <c r="F37" s="253"/>
      <c r="G37" s="253"/>
      <c r="H37" s="253"/>
      <c r="I37" s="253"/>
      <c r="J37" s="254"/>
    </row>
    <row r="38" spans="1:10">
      <c r="A38" s="246"/>
      <c r="B38" s="247"/>
      <c r="C38" s="247"/>
      <c r="D38" s="248"/>
      <c r="E38" s="252"/>
      <c r="F38" s="253"/>
      <c r="G38" s="253"/>
      <c r="H38" s="253"/>
      <c r="I38" s="253"/>
      <c r="J38" s="254"/>
    </row>
    <row r="39" spans="1:10">
      <c r="A39" s="270"/>
      <c r="B39" s="271"/>
      <c r="C39" s="271"/>
      <c r="D39" s="272"/>
      <c r="E39" s="267"/>
      <c r="F39" s="268"/>
      <c r="G39" s="268"/>
      <c r="H39" s="268"/>
      <c r="I39" s="268"/>
      <c r="J39" s="269"/>
    </row>
  </sheetData>
  <sheetProtection sheet="1" selectLockedCells="1"/>
  <mergeCells count="26">
    <mergeCell ref="A31:D35"/>
    <mergeCell ref="E31:J35"/>
    <mergeCell ref="A36:D39"/>
    <mergeCell ref="E36:J39"/>
    <mergeCell ref="E25:J30"/>
    <mergeCell ref="A25:D30"/>
    <mergeCell ref="A19:D20"/>
    <mergeCell ref="E19:J20"/>
    <mergeCell ref="A21:D22"/>
    <mergeCell ref="E21:J22"/>
    <mergeCell ref="A23:D24"/>
    <mergeCell ref="E23:J24"/>
    <mergeCell ref="A13:D14"/>
    <mergeCell ref="E13:J14"/>
    <mergeCell ref="A15:D16"/>
    <mergeCell ref="E15:J16"/>
    <mergeCell ref="A17:D18"/>
    <mergeCell ref="E17:J18"/>
    <mergeCell ref="A9:D10"/>
    <mergeCell ref="E9:J10"/>
    <mergeCell ref="A11:D12"/>
    <mergeCell ref="E11:J12"/>
    <mergeCell ref="A1:J1"/>
    <mergeCell ref="A6:D8"/>
    <mergeCell ref="E6:J8"/>
    <mergeCell ref="A2:J5"/>
  </mergeCells>
  <pageMargins left="0.7" right="0.7" top="0.75" bottom="0.75" header="0.3" footer="0.3"/>
  <pageSetup scale="73"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HI214"/>
  <sheetViews>
    <sheetView zoomScale="60" zoomScaleNormal="60" workbookViewId="0">
      <selection activeCell="C5" sqref="C5:M5"/>
    </sheetView>
  </sheetViews>
  <sheetFormatPr baseColWidth="10" defaultColWidth="10.90625" defaultRowHeight="17"/>
  <cols>
    <col min="1" max="1" width="35.36328125" style="65" customWidth="1"/>
    <col min="2" max="2" width="22.08984375" style="2" customWidth="1"/>
    <col min="3" max="3" width="10.6328125" style="2" customWidth="1"/>
    <col min="4" max="4" width="25.6328125" style="2" customWidth="1"/>
    <col min="5" max="5" width="19" style="2" customWidth="1"/>
    <col min="6" max="6" width="22.36328125" style="2" customWidth="1"/>
    <col min="7" max="7" width="2" style="2" customWidth="1"/>
    <col min="8" max="9" width="21.81640625" style="2" customWidth="1"/>
    <col min="10" max="10" width="29.36328125" style="2" customWidth="1"/>
    <col min="11" max="13" width="21.81640625" style="2" customWidth="1"/>
    <col min="14" max="14" width="2.90625" style="2" customWidth="1"/>
    <col min="15" max="16384" width="10.90625" style="2"/>
  </cols>
  <sheetData>
    <row r="1" spans="1:217" s="3" customFormat="1" ht="40.25" customHeight="1">
      <c r="A1" s="303" t="s">
        <v>64</v>
      </c>
      <c r="B1" s="304"/>
      <c r="C1" s="304"/>
      <c r="D1" s="296" t="s">
        <v>78</v>
      </c>
      <c r="E1" s="297"/>
      <c r="F1" s="297"/>
      <c r="G1" s="297"/>
      <c r="H1" s="297"/>
      <c r="I1" s="297"/>
      <c r="J1" s="297"/>
      <c r="K1" s="296"/>
      <c r="L1" s="296"/>
      <c r="M1" s="307"/>
      <c r="N1" s="276"/>
    </row>
    <row r="2" spans="1:217" ht="40.5" customHeight="1">
      <c r="A2" s="305"/>
      <c r="B2" s="306"/>
      <c r="C2" s="306"/>
      <c r="D2" s="298" t="s">
        <v>90</v>
      </c>
      <c r="E2" s="299"/>
      <c r="F2" s="299"/>
      <c r="G2" s="299"/>
      <c r="H2" s="299"/>
      <c r="I2" s="299"/>
      <c r="J2" s="299"/>
      <c r="K2" s="308"/>
      <c r="L2" s="308"/>
      <c r="M2" s="309"/>
      <c r="N2" s="277"/>
    </row>
    <row r="3" spans="1:217" ht="34.25" customHeight="1">
      <c r="A3" s="305"/>
      <c r="B3" s="306"/>
      <c r="C3" s="306"/>
      <c r="D3" s="306"/>
      <c r="E3" s="306"/>
      <c r="F3" s="306"/>
      <c r="G3" s="306"/>
      <c r="H3" s="306"/>
      <c r="I3" s="306"/>
      <c r="J3" s="306"/>
      <c r="K3" s="308"/>
      <c r="L3" s="308"/>
      <c r="M3" s="309"/>
      <c r="N3" s="277"/>
    </row>
    <row r="4" spans="1:217" ht="13.75" customHeight="1">
      <c r="A4" s="175" t="s">
        <v>63</v>
      </c>
      <c r="B4" s="176"/>
      <c r="C4" s="176"/>
      <c r="D4" s="176"/>
      <c r="E4" s="176"/>
      <c r="F4" s="176"/>
      <c r="G4" s="176"/>
      <c r="H4" s="176"/>
      <c r="I4" s="176"/>
      <c r="J4" s="176"/>
      <c r="K4" s="176"/>
      <c r="L4" s="176"/>
      <c r="M4" s="176"/>
      <c r="N4" s="277"/>
    </row>
    <row r="5" spans="1:217" ht="28.25" customHeight="1">
      <c r="A5" s="4" t="s">
        <v>61</v>
      </c>
      <c r="B5" s="5"/>
      <c r="C5" s="293"/>
      <c r="D5" s="294"/>
      <c r="E5" s="294"/>
      <c r="F5" s="294"/>
      <c r="G5" s="294"/>
      <c r="H5" s="294"/>
      <c r="I5" s="294"/>
      <c r="J5" s="294"/>
      <c r="K5" s="294"/>
      <c r="L5" s="294"/>
      <c r="M5" s="295"/>
      <c r="N5" s="277"/>
    </row>
    <row r="6" spans="1:217" ht="28.25" customHeight="1">
      <c r="A6" s="6" t="s">
        <v>62</v>
      </c>
      <c r="B6" s="7"/>
      <c r="C6" s="279"/>
      <c r="D6" s="280"/>
      <c r="E6" s="280"/>
      <c r="F6" s="280"/>
      <c r="G6" s="280"/>
      <c r="H6" s="280"/>
      <c r="I6" s="280"/>
      <c r="J6" s="280"/>
      <c r="K6" s="280"/>
      <c r="L6" s="280"/>
      <c r="M6" s="281"/>
      <c r="N6" s="277"/>
    </row>
    <row r="7" spans="1:217" ht="28.75" customHeight="1">
      <c r="A7" s="188" t="s">
        <v>19</v>
      </c>
      <c r="B7" s="189"/>
      <c r="C7" s="189"/>
      <c r="D7" s="189"/>
      <c r="E7" s="189"/>
      <c r="F7" s="190"/>
      <c r="G7" s="8"/>
      <c r="H7" s="188" t="s">
        <v>20</v>
      </c>
      <c r="I7" s="189"/>
      <c r="J7" s="189"/>
      <c r="K7" s="189"/>
      <c r="L7" s="189"/>
      <c r="M7" s="190"/>
      <c r="N7" s="277"/>
    </row>
    <row r="8" spans="1:217" ht="54" customHeight="1">
      <c r="A8" s="9" t="s">
        <v>21</v>
      </c>
      <c r="B8" s="282" t="s">
        <v>22</v>
      </c>
      <c r="C8" s="283"/>
      <c r="D8" s="283"/>
      <c r="E8" s="284"/>
      <c r="F8" s="10" t="s">
        <v>23</v>
      </c>
      <c r="G8" s="8"/>
      <c r="H8" s="11" t="s">
        <v>85</v>
      </c>
      <c r="I8" s="12" t="s">
        <v>51</v>
      </c>
      <c r="J8" s="12" t="s">
        <v>24</v>
      </c>
      <c r="K8" s="13" t="s">
        <v>25</v>
      </c>
      <c r="L8" s="13" t="s">
        <v>26</v>
      </c>
      <c r="M8" s="14" t="s">
        <v>27</v>
      </c>
      <c r="N8" s="277"/>
    </row>
    <row r="9" spans="1:217" ht="34.75" customHeight="1">
      <c r="A9" s="232" t="s">
        <v>59</v>
      </c>
      <c r="B9" s="310"/>
      <c r="C9" s="311"/>
      <c r="D9" s="311"/>
      <c r="E9" s="312"/>
      <c r="F9" s="15">
        <f>SUM(H9:M9)</f>
        <v>0</v>
      </c>
      <c r="G9" s="16"/>
      <c r="H9" s="17"/>
      <c r="I9" s="18"/>
      <c r="J9" s="19"/>
      <c r="K9" s="20"/>
      <c r="L9" s="19"/>
      <c r="M9" s="19"/>
      <c r="N9" s="277"/>
    </row>
    <row r="10" spans="1:217" ht="35.4" customHeight="1">
      <c r="A10" s="233"/>
      <c r="B10" s="214"/>
      <c r="C10" s="215"/>
      <c r="D10" s="215"/>
      <c r="E10" s="216"/>
      <c r="F10" s="15">
        <f>SUM(H10:M10)</f>
        <v>0</v>
      </c>
      <c r="G10" s="16"/>
      <c r="H10" s="21"/>
      <c r="I10" s="22"/>
      <c r="J10" s="22"/>
      <c r="K10" s="23"/>
      <c r="L10" s="22"/>
      <c r="M10" s="24"/>
      <c r="N10" s="277"/>
    </row>
    <row r="11" spans="1:217" ht="34.75" customHeight="1">
      <c r="A11" s="233"/>
      <c r="B11" s="214"/>
      <c r="C11" s="215"/>
      <c r="D11" s="215"/>
      <c r="E11" s="216"/>
      <c r="F11" s="25">
        <f t="shared" ref="F11:F12" si="0">SUM(H11:M11)</f>
        <v>0</v>
      </c>
      <c r="G11" s="16"/>
      <c r="H11" s="26"/>
      <c r="I11" s="27"/>
      <c r="J11" s="27"/>
      <c r="K11" s="27"/>
      <c r="L11" s="27"/>
      <c r="M11" s="28"/>
      <c r="N11" s="277"/>
    </row>
    <row r="12" spans="1:217" ht="34.75" customHeight="1">
      <c r="A12" s="233"/>
      <c r="B12" s="214"/>
      <c r="C12" s="215"/>
      <c r="D12" s="215"/>
      <c r="E12" s="216"/>
      <c r="F12" s="29">
        <f t="shared" si="0"/>
        <v>0</v>
      </c>
      <c r="G12" s="16"/>
      <c r="H12" s="30"/>
      <c r="I12" s="31"/>
      <c r="J12" s="31"/>
      <c r="K12" s="31"/>
      <c r="L12" s="31"/>
      <c r="M12" s="28"/>
      <c r="N12" s="277"/>
    </row>
    <row r="13" spans="1:217" ht="34.75" customHeight="1">
      <c r="A13" s="32" t="s">
        <v>28</v>
      </c>
      <c r="B13" s="300"/>
      <c r="C13" s="301"/>
      <c r="D13" s="301"/>
      <c r="E13" s="302"/>
      <c r="F13" s="15">
        <f>SUM(H13:M13)</f>
        <v>0</v>
      </c>
      <c r="G13" s="16"/>
      <c r="H13" s="33"/>
      <c r="I13" s="19"/>
      <c r="J13" s="19"/>
      <c r="K13" s="19"/>
      <c r="L13" s="19"/>
      <c r="M13" s="19"/>
      <c r="N13" s="277"/>
    </row>
    <row r="14" spans="1:217" s="38" customFormat="1" ht="34.75" customHeight="1">
      <c r="A14" s="34"/>
      <c r="B14" s="217" t="s">
        <v>22</v>
      </c>
      <c r="C14" s="218"/>
      <c r="D14" s="218"/>
      <c r="E14" s="219"/>
      <c r="F14" s="35"/>
      <c r="G14" s="16"/>
      <c r="H14" s="36"/>
      <c r="I14" s="36"/>
      <c r="J14" s="36"/>
      <c r="K14" s="36"/>
      <c r="L14" s="36"/>
      <c r="M14" s="36"/>
      <c r="N14" s="27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row>
    <row r="15" spans="1:217" ht="34.75" customHeight="1">
      <c r="A15" s="39" t="s">
        <v>4</v>
      </c>
      <c r="B15" s="214"/>
      <c r="C15" s="215"/>
      <c r="D15" s="215"/>
      <c r="E15" s="216"/>
      <c r="F15" s="29">
        <f t="shared" ref="F15:F23" si="1">SUM(H15:M15)</f>
        <v>0</v>
      </c>
      <c r="G15" s="16"/>
      <c r="H15" s="40"/>
      <c r="I15" s="41"/>
      <c r="J15" s="41"/>
      <c r="K15" s="41"/>
      <c r="L15" s="41"/>
      <c r="M15" s="42"/>
      <c r="N15" s="277"/>
    </row>
    <row r="16" spans="1:217" ht="34.75" customHeight="1">
      <c r="A16" s="43" t="s">
        <v>30</v>
      </c>
      <c r="B16" s="223"/>
      <c r="C16" s="224"/>
      <c r="D16" s="224"/>
      <c r="E16" s="225"/>
      <c r="F16" s="15">
        <f t="shared" si="1"/>
        <v>0</v>
      </c>
      <c r="G16" s="16"/>
      <c r="H16" s="17"/>
      <c r="I16" s="44"/>
      <c r="J16" s="44"/>
      <c r="K16" s="19"/>
      <c r="L16" s="44"/>
      <c r="M16" s="45"/>
      <c r="N16" s="277"/>
    </row>
    <row r="17" spans="1:103" ht="34.75" customHeight="1">
      <c r="A17" s="43" t="s">
        <v>31</v>
      </c>
      <c r="B17" s="223"/>
      <c r="C17" s="224"/>
      <c r="D17" s="224"/>
      <c r="E17" s="225"/>
      <c r="F17" s="15">
        <f t="shared" si="1"/>
        <v>0</v>
      </c>
      <c r="G17" s="16"/>
      <c r="H17" s="17"/>
      <c r="I17" s="44"/>
      <c r="J17" s="44"/>
      <c r="K17" s="19"/>
      <c r="L17" s="44"/>
      <c r="M17" s="19"/>
      <c r="N17" s="277"/>
    </row>
    <row r="18" spans="1:103" ht="35" customHeight="1">
      <c r="A18" s="43" t="s">
        <v>9</v>
      </c>
      <c r="B18" s="223" t="s">
        <v>32</v>
      </c>
      <c r="C18" s="224"/>
      <c r="D18" s="224"/>
      <c r="E18" s="225"/>
      <c r="F18" s="15">
        <f t="shared" si="1"/>
        <v>0</v>
      </c>
      <c r="G18" s="16"/>
      <c r="H18" s="33"/>
      <c r="I18" s="44"/>
      <c r="J18" s="44"/>
      <c r="K18" s="19"/>
      <c r="L18" s="44"/>
      <c r="M18" s="19"/>
      <c r="N18" s="277"/>
    </row>
    <row r="19" spans="1:103" ht="34.75" customHeight="1">
      <c r="A19" s="43" t="s">
        <v>33</v>
      </c>
      <c r="B19" s="223"/>
      <c r="C19" s="224"/>
      <c r="D19" s="224"/>
      <c r="E19" s="225"/>
      <c r="F19" s="15">
        <f t="shared" si="1"/>
        <v>0</v>
      </c>
      <c r="G19" s="16"/>
      <c r="H19" s="17"/>
      <c r="I19" s="44"/>
      <c r="J19" s="44"/>
      <c r="K19" s="19"/>
      <c r="L19" s="44"/>
      <c r="M19" s="19"/>
      <c r="N19" s="277"/>
    </row>
    <row r="20" spans="1:103" ht="35" customHeight="1">
      <c r="A20" s="43" t="s">
        <v>34</v>
      </c>
      <c r="B20" s="223"/>
      <c r="C20" s="224"/>
      <c r="D20" s="224"/>
      <c r="E20" s="225"/>
      <c r="F20" s="15">
        <f t="shared" si="1"/>
        <v>0</v>
      </c>
      <c r="G20" s="16"/>
      <c r="H20" s="17"/>
      <c r="I20" s="44"/>
      <c r="J20" s="44"/>
      <c r="K20" s="19"/>
      <c r="L20" s="44"/>
      <c r="M20" s="19"/>
      <c r="N20" s="277"/>
    </row>
    <row r="21" spans="1:103" ht="35" customHeight="1">
      <c r="A21" s="43" t="s">
        <v>13</v>
      </c>
      <c r="B21" s="273"/>
      <c r="C21" s="274"/>
      <c r="D21" s="274"/>
      <c r="E21" s="275"/>
      <c r="F21" s="15">
        <f t="shared" si="1"/>
        <v>0</v>
      </c>
      <c r="G21" s="16"/>
      <c r="H21" s="17"/>
      <c r="I21" s="44"/>
      <c r="J21" s="44"/>
      <c r="K21" s="19"/>
      <c r="L21" s="44"/>
      <c r="M21" s="19"/>
      <c r="N21" s="277"/>
    </row>
    <row r="22" spans="1:103" ht="34.75" customHeight="1">
      <c r="A22" s="43" t="s">
        <v>79</v>
      </c>
      <c r="B22" s="223"/>
      <c r="C22" s="224"/>
      <c r="D22" s="224"/>
      <c r="E22" s="225"/>
      <c r="F22" s="15">
        <f t="shared" si="1"/>
        <v>0</v>
      </c>
      <c r="G22" s="16"/>
      <c r="H22" s="17"/>
      <c r="I22" s="44"/>
      <c r="J22" s="44"/>
      <c r="K22" s="19"/>
      <c r="L22" s="44"/>
      <c r="M22" s="19"/>
      <c r="N22" s="277"/>
    </row>
    <row r="23" spans="1:103" ht="35" customHeight="1">
      <c r="A23" s="43" t="s">
        <v>79</v>
      </c>
      <c r="B23" s="211"/>
      <c r="C23" s="212"/>
      <c r="D23" s="212"/>
      <c r="E23" s="213"/>
      <c r="F23" s="15">
        <f t="shared" si="1"/>
        <v>0</v>
      </c>
      <c r="G23" s="16"/>
      <c r="H23" s="33"/>
      <c r="I23" s="44"/>
      <c r="J23" s="44"/>
      <c r="K23" s="19"/>
      <c r="L23" s="44"/>
      <c r="M23" s="19"/>
      <c r="N23" s="277"/>
    </row>
    <row r="24" spans="1:103" s="50" customFormat="1" ht="12" customHeight="1">
      <c r="A24" s="46"/>
      <c r="B24" s="47"/>
      <c r="C24" s="47"/>
      <c r="D24" s="47"/>
      <c r="E24" s="47"/>
      <c r="F24" s="47"/>
      <c r="G24" s="16"/>
      <c r="H24" s="48"/>
      <c r="I24" s="49"/>
      <c r="J24" s="49"/>
      <c r="K24" s="49"/>
      <c r="L24" s="49"/>
      <c r="M24" s="49"/>
      <c r="N24" s="277"/>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row>
    <row r="25" spans="1:103" ht="35" customHeight="1">
      <c r="A25" s="51" t="s">
        <v>35</v>
      </c>
      <c r="B25" s="52">
        <f>F25</f>
        <v>0</v>
      </c>
      <c r="C25" s="53"/>
      <c r="D25" s="194"/>
      <c r="E25" s="195"/>
      <c r="F25" s="56">
        <f>(SUM(F9:F23))</f>
        <v>0</v>
      </c>
      <c r="G25" s="16"/>
      <c r="H25" s="57">
        <f>(SUM(H9:H23))</f>
        <v>0</v>
      </c>
      <c r="I25" s="52">
        <f>(SUM(I9:I23))</f>
        <v>0</v>
      </c>
      <c r="J25" s="52">
        <f>(SUM(J9:J23))</f>
        <v>0</v>
      </c>
      <c r="K25" s="52">
        <f>(SUM(K9:K23))</f>
        <v>0</v>
      </c>
      <c r="L25" s="52">
        <f>(SUM(L9:L23))</f>
        <v>0</v>
      </c>
      <c r="M25" s="58">
        <f>SUM(M9:M23)</f>
        <v>0</v>
      </c>
      <c r="N25" s="277"/>
    </row>
    <row r="26" spans="1:103" ht="34.75" customHeight="1">
      <c r="A26" s="51" t="s">
        <v>36</v>
      </c>
      <c r="B26" s="52">
        <f>I25</f>
        <v>0</v>
      </c>
      <c r="C26" s="59"/>
      <c r="D26" s="291" t="s">
        <v>37</v>
      </c>
      <c r="E26" s="292"/>
      <c r="F26" s="292"/>
      <c r="G26" s="60"/>
      <c r="H26" s="60"/>
      <c r="I26" s="60"/>
      <c r="J26" s="60"/>
      <c r="K26" s="60"/>
      <c r="L26" s="60"/>
      <c r="M26" s="61"/>
      <c r="N26" s="277"/>
    </row>
    <row r="27" spans="1:103" ht="35" customHeight="1">
      <c r="A27" s="51" t="s">
        <v>27</v>
      </c>
      <c r="B27" s="52">
        <f>SUM(J25:M25)</f>
        <v>0</v>
      </c>
      <c r="C27" s="59"/>
      <c r="D27" s="285"/>
      <c r="E27" s="286"/>
      <c r="F27" s="286"/>
      <c r="G27" s="286"/>
      <c r="H27" s="286"/>
      <c r="I27" s="286"/>
      <c r="J27" s="286"/>
      <c r="K27" s="286"/>
      <c r="L27" s="286"/>
      <c r="M27" s="287"/>
      <c r="N27" s="277"/>
    </row>
    <row r="28" spans="1:103" ht="35" customHeight="1">
      <c r="A28" s="51" t="s">
        <v>38</v>
      </c>
      <c r="B28" s="62">
        <f>H25</f>
        <v>0</v>
      </c>
      <c r="C28" s="59"/>
      <c r="D28" s="285"/>
      <c r="E28" s="286"/>
      <c r="F28" s="286"/>
      <c r="G28" s="286"/>
      <c r="H28" s="286"/>
      <c r="I28" s="286"/>
      <c r="J28" s="286"/>
      <c r="K28" s="286"/>
      <c r="L28" s="286"/>
      <c r="M28" s="287"/>
      <c r="N28" s="277"/>
    </row>
    <row r="29" spans="1:103" ht="35" customHeight="1">
      <c r="A29" s="51" t="s">
        <v>41</v>
      </c>
      <c r="B29" s="62">
        <f>B28*8%</f>
        <v>0</v>
      </c>
      <c r="C29" s="59"/>
      <c r="D29" s="285"/>
      <c r="E29" s="286"/>
      <c r="F29" s="286"/>
      <c r="G29" s="286"/>
      <c r="H29" s="286"/>
      <c r="I29" s="286"/>
      <c r="J29" s="286"/>
      <c r="K29" s="286"/>
      <c r="L29" s="286"/>
      <c r="M29" s="287"/>
      <c r="N29" s="277"/>
    </row>
    <row r="30" spans="1:103" ht="34.75" customHeight="1">
      <c r="A30" s="51" t="s">
        <v>39</v>
      </c>
      <c r="B30" s="63">
        <f>(SUM(B28:B29))</f>
        <v>0</v>
      </c>
      <c r="C30" s="64"/>
      <c r="D30" s="288"/>
      <c r="E30" s="289"/>
      <c r="F30" s="289"/>
      <c r="G30" s="289"/>
      <c r="H30" s="289"/>
      <c r="I30" s="289"/>
      <c r="J30" s="289"/>
      <c r="K30" s="289"/>
      <c r="L30" s="289"/>
      <c r="M30" s="290"/>
      <c r="N30" s="278"/>
    </row>
    <row r="31" spans="1:103" ht="14.15" customHeight="1">
      <c r="G31" s="66"/>
    </row>
    <row r="32" spans="1:103">
      <c r="G32" s="66"/>
    </row>
    <row r="33" spans="7:7">
      <c r="G33" s="66"/>
    </row>
    <row r="34" spans="7:7">
      <c r="G34" s="66"/>
    </row>
    <row r="35" spans="7:7">
      <c r="G35" s="66"/>
    </row>
    <row r="36" spans="7:7">
      <c r="G36" s="66"/>
    </row>
    <row r="37" spans="7:7">
      <c r="G37" s="66"/>
    </row>
    <row r="38" spans="7:7">
      <c r="G38" s="66"/>
    </row>
    <row r="39" spans="7:7">
      <c r="G39" s="66"/>
    </row>
    <row r="40" spans="7:7">
      <c r="G40" s="66"/>
    </row>
    <row r="41" spans="7:7">
      <c r="G41" s="66"/>
    </row>
    <row r="42" spans="7:7">
      <c r="G42" s="66"/>
    </row>
    <row r="43" spans="7:7">
      <c r="G43" s="66"/>
    </row>
    <row r="44" spans="7:7">
      <c r="G44" s="66"/>
    </row>
    <row r="45" spans="7:7">
      <c r="G45" s="66"/>
    </row>
    <row r="46" spans="7:7">
      <c r="G46" s="66"/>
    </row>
    <row r="47" spans="7:7">
      <c r="G47" s="66"/>
    </row>
    <row r="48" spans="7:7">
      <c r="G48" s="66"/>
    </row>
    <row r="49" spans="7:7">
      <c r="G49" s="66"/>
    </row>
    <row r="50" spans="7:7">
      <c r="G50" s="66"/>
    </row>
    <row r="51" spans="7:7">
      <c r="G51" s="66"/>
    </row>
    <row r="52" spans="7:7">
      <c r="G52" s="66"/>
    </row>
    <row r="53" spans="7:7">
      <c r="G53" s="66"/>
    </row>
    <row r="54" spans="7:7">
      <c r="G54" s="66"/>
    </row>
    <row r="55" spans="7:7">
      <c r="G55" s="66"/>
    </row>
    <row r="56" spans="7:7">
      <c r="G56" s="66"/>
    </row>
    <row r="57" spans="7:7">
      <c r="G57" s="66"/>
    </row>
    <row r="58" spans="7:7">
      <c r="G58" s="66"/>
    </row>
    <row r="59" spans="7:7">
      <c r="G59" s="66"/>
    </row>
    <row r="60" spans="7:7">
      <c r="G60" s="66"/>
    </row>
    <row r="61" spans="7:7">
      <c r="G61" s="66"/>
    </row>
    <row r="62" spans="7:7">
      <c r="G62" s="66"/>
    </row>
    <row r="63" spans="7:7">
      <c r="G63" s="66"/>
    </row>
    <row r="64" spans="7:7">
      <c r="G64" s="66"/>
    </row>
    <row r="65" spans="7:7">
      <c r="G65" s="66"/>
    </row>
    <row r="66" spans="7:7">
      <c r="G66" s="66"/>
    </row>
    <row r="67" spans="7:7">
      <c r="G67" s="66"/>
    </row>
    <row r="68" spans="7:7">
      <c r="G68" s="66"/>
    </row>
    <row r="69" spans="7:7">
      <c r="G69" s="66"/>
    </row>
    <row r="70" spans="7:7">
      <c r="G70" s="66"/>
    </row>
    <row r="71" spans="7:7">
      <c r="G71" s="66"/>
    </row>
    <row r="72" spans="7:7">
      <c r="G72" s="66"/>
    </row>
    <row r="73" spans="7:7">
      <c r="G73" s="66"/>
    </row>
    <row r="74" spans="7:7">
      <c r="G74" s="66"/>
    </row>
    <row r="75" spans="7:7">
      <c r="G75" s="66"/>
    </row>
    <row r="76" spans="7:7">
      <c r="G76" s="66"/>
    </row>
    <row r="77" spans="7:7">
      <c r="G77" s="66"/>
    </row>
    <row r="78" spans="7:7">
      <c r="G78" s="66"/>
    </row>
    <row r="79" spans="7:7">
      <c r="G79" s="66"/>
    </row>
    <row r="80" spans="7:7">
      <c r="G80" s="66"/>
    </row>
    <row r="81" spans="7:7">
      <c r="G81" s="66"/>
    </row>
    <row r="82" spans="7:7">
      <c r="G82" s="66"/>
    </row>
    <row r="83" spans="7:7">
      <c r="G83" s="66"/>
    </row>
    <row r="84" spans="7:7">
      <c r="G84" s="66"/>
    </row>
    <row r="85" spans="7:7">
      <c r="G85" s="66"/>
    </row>
    <row r="86" spans="7:7">
      <c r="G86" s="66"/>
    </row>
    <row r="87" spans="7:7">
      <c r="G87" s="66"/>
    </row>
    <row r="88" spans="7:7">
      <c r="G88" s="66"/>
    </row>
    <row r="89" spans="7:7">
      <c r="G89" s="66"/>
    </row>
    <row r="90" spans="7:7">
      <c r="G90" s="66"/>
    </row>
    <row r="91" spans="7:7">
      <c r="G91" s="66"/>
    </row>
    <row r="92" spans="7:7">
      <c r="G92" s="66"/>
    </row>
    <row r="93" spans="7:7">
      <c r="G93" s="66"/>
    </row>
    <row r="94" spans="7:7">
      <c r="G94" s="66"/>
    </row>
    <row r="95" spans="7:7">
      <c r="G95" s="66"/>
    </row>
    <row r="96" spans="7:7">
      <c r="G96" s="66"/>
    </row>
    <row r="97" spans="7:7">
      <c r="G97" s="66"/>
    </row>
    <row r="98" spans="7:7">
      <c r="G98" s="66"/>
    </row>
    <row r="99" spans="7:7">
      <c r="G99" s="66"/>
    </row>
    <row r="100" spans="7:7">
      <c r="G100" s="66"/>
    </row>
    <row r="101" spans="7:7">
      <c r="G101" s="66"/>
    </row>
    <row r="102" spans="7:7">
      <c r="G102" s="66"/>
    </row>
    <row r="103" spans="7:7">
      <c r="G103" s="66"/>
    </row>
    <row r="104" spans="7:7">
      <c r="G104" s="66"/>
    </row>
    <row r="105" spans="7:7">
      <c r="G105" s="66"/>
    </row>
    <row r="106" spans="7:7">
      <c r="G106" s="66"/>
    </row>
    <row r="107" spans="7:7">
      <c r="G107" s="66"/>
    </row>
    <row r="108" spans="7:7">
      <c r="G108" s="66"/>
    </row>
    <row r="109" spans="7:7">
      <c r="G109" s="66"/>
    </row>
    <row r="110" spans="7:7">
      <c r="G110" s="66"/>
    </row>
    <row r="111" spans="7:7">
      <c r="G111" s="66"/>
    </row>
    <row r="112" spans="7:7">
      <c r="G112" s="66"/>
    </row>
    <row r="113" spans="7:7">
      <c r="G113" s="66"/>
    </row>
    <row r="114" spans="7:7">
      <c r="G114" s="66"/>
    </row>
    <row r="115" spans="7:7">
      <c r="G115" s="66"/>
    </row>
    <row r="116" spans="7:7">
      <c r="G116" s="66"/>
    </row>
    <row r="117" spans="7:7">
      <c r="G117" s="66"/>
    </row>
    <row r="118" spans="7:7">
      <c r="G118" s="66"/>
    </row>
    <row r="119" spans="7:7">
      <c r="G119" s="66"/>
    </row>
    <row r="120" spans="7:7">
      <c r="G120" s="66"/>
    </row>
    <row r="121" spans="7:7">
      <c r="G121" s="66"/>
    </row>
    <row r="122" spans="7:7">
      <c r="G122" s="66"/>
    </row>
    <row r="123" spans="7:7">
      <c r="G123" s="66"/>
    </row>
    <row r="124" spans="7:7">
      <c r="G124" s="66"/>
    </row>
    <row r="125" spans="7:7">
      <c r="G125" s="66"/>
    </row>
    <row r="126" spans="7:7">
      <c r="G126" s="66"/>
    </row>
    <row r="127" spans="7:7">
      <c r="G127" s="66"/>
    </row>
    <row r="128" spans="7:7">
      <c r="G128" s="66"/>
    </row>
    <row r="129" spans="7:7">
      <c r="G129" s="66"/>
    </row>
    <row r="130" spans="7:7">
      <c r="G130" s="66"/>
    </row>
    <row r="131" spans="7:7">
      <c r="G131" s="66"/>
    </row>
    <row r="132" spans="7:7">
      <c r="G132" s="66"/>
    </row>
    <row r="133" spans="7:7">
      <c r="G133" s="66"/>
    </row>
    <row r="134" spans="7:7">
      <c r="G134" s="66"/>
    </row>
    <row r="135" spans="7:7">
      <c r="G135" s="66"/>
    </row>
    <row r="136" spans="7:7">
      <c r="G136" s="66"/>
    </row>
    <row r="137" spans="7:7">
      <c r="G137" s="66"/>
    </row>
    <row r="138" spans="7:7">
      <c r="G138" s="66"/>
    </row>
    <row r="139" spans="7:7">
      <c r="G139" s="66"/>
    </row>
    <row r="140" spans="7:7">
      <c r="G140" s="66"/>
    </row>
    <row r="141" spans="7:7">
      <c r="G141" s="66"/>
    </row>
    <row r="142" spans="7:7">
      <c r="G142" s="66"/>
    </row>
    <row r="143" spans="7:7">
      <c r="G143" s="66"/>
    </row>
    <row r="144" spans="7:7">
      <c r="G144" s="66"/>
    </row>
    <row r="145" spans="7:7">
      <c r="G145" s="66"/>
    </row>
    <row r="146" spans="7:7">
      <c r="G146" s="66"/>
    </row>
    <row r="147" spans="7:7">
      <c r="G147" s="66"/>
    </row>
    <row r="148" spans="7:7">
      <c r="G148" s="66"/>
    </row>
    <row r="149" spans="7:7">
      <c r="G149" s="66"/>
    </row>
    <row r="150" spans="7:7">
      <c r="G150" s="66"/>
    </row>
    <row r="151" spans="7:7">
      <c r="G151" s="66"/>
    </row>
    <row r="152" spans="7:7">
      <c r="G152" s="66"/>
    </row>
    <row r="153" spans="7:7">
      <c r="G153" s="66"/>
    </row>
    <row r="154" spans="7:7">
      <c r="G154" s="66"/>
    </row>
    <row r="155" spans="7:7">
      <c r="G155" s="66"/>
    </row>
    <row r="156" spans="7:7">
      <c r="G156" s="66"/>
    </row>
    <row r="157" spans="7:7">
      <c r="G157" s="66"/>
    </row>
    <row r="158" spans="7:7">
      <c r="G158" s="66"/>
    </row>
    <row r="159" spans="7:7">
      <c r="G159" s="66"/>
    </row>
    <row r="160" spans="7:7">
      <c r="G160" s="66"/>
    </row>
    <row r="161" spans="7:7">
      <c r="G161" s="66"/>
    </row>
    <row r="162" spans="7:7">
      <c r="G162" s="66"/>
    </row>
    <row r="163" spans="7:7">
      <c r="G163" s="66"/>
    </row>
    <row r="164" spans="7:7">
      <c r="G164" s="66"/>
    </row>
    <row r="165" spans="7:7">
      <c r="G165" s="66"/>
    </row>
    <row r="166" spans="7:7">
      <c r="G166" s="66"/>
    </row>
    <row r="167" spans="7:7">
      <c r="G167" s="66"/>
    </row>
    <row r="168" spans="7:7">
      <c r="G168" s="66"/>
    </row>
    <row r="169" spans="7:7">
      <c r="G169" s="66"/>
    </row>
    <row r="170" spans="7:7">
      <c r="G170" s="66"/>
    </row>
    <row r="171" spans="7:7">
      <c r="G171" s="66"/>
    </row>
    <row r="172" spans="7:7">
      <c r="G172" s="66"/>
    </row>
    <row r="173" spans="7:7">
      <c r="G173" s="66"/>
    </row>
    <row r="174" spans="7:7">
      <c r="G174" s="66"/>
    </row>
    <row r="175" spans="7:7">
      <c r="G175" s="66"/>
    </row>
    <row r="176" spans="7:7">
      <c r="G176" s="66"/>
    </row>
    <row r="177" spans="7:7">
      <c r="G177" s="66"/>
    </row>
    <row r="178" spans="7:7">
      <c r="G178" s="66"/>
    </row>
    <row r="179" spans="7:7">
      <c r="G179" s="66"/>
    </row>
    <row r="180" spans="7:7">
      <c r="G180" s="66"/>
    </row>
    <row r="181" spans="7:7">
      <c r="G181" s="66"/>
    </row>
    <row r="182" spans="7:7">
      <c r="G182" s="66"/>
    </row>
    <row r="183" spans="7:7">
      <c r="G183" s="66"/>
    </row>
    <row r="184" spans="7:7">
      <c r="G184" s="66"/>
    </row>
    <row r="185" spans="7:7">
      <c r="G185" s="66"/>
    </row>
    <row r="186" spans="7:7">
      <c r="G186" s="66"/>
    </row>
    <row r="187" spans="7:7">
      <c r="G187" s="66"/>
    </row>
    <row r="188" spans="7:7">
      <c r="G188" s="66"/>
    </row>
    <row r="189" spans="7:7">
      <c r="G189" s="66"/>
    </row>
    <row r="190" spans="7:7">
      <c r="G190" s="66"/>
    </row>
    <row r="191" spans="7:7">
      <c r="G191" s="66"/>
    </row>
    <row r="192" spans="7:7">
      <c r="G192" s="66"/>
    </row>
    <row r="193" spans="7:7">
      <c r="G193" s="66"/>
    </row>
    <row r="194" spans="7:7">
      <c r="G194" s="66"/>
    </row>
    <row r="195" spans="7:7">
      <c r="G195" s="66"/>
    </row>
    <row r="196" spans="7:7">
      <c r="G196" s="66"/>
    </row>
    <row r="197" spans="7:7">
      <c r="G197" s="66"/>
    </row>
    <row r="198" spans="7:7">
      <c r="G198" s="66"/>
    </row>
    <row r="199" spans="7:7">
      <c r="G199" s="66"/>
    </row>
    <row r="200" spans="7:7">
      <c r="G200" s="66"/>
    </row>
    <row r="201" spans="7:7">
      <c r="G201" s="66"/>
    </row>
    <row r="202" spans="7:7">
      <c r="G202" s="66"/>
    </row>
    <row r="203" spans="7:7">
      <c r="G203" s="66"/>
    </row>
    <row r="204" spans="7:7">
      <c r="G204" s="66"/>
    </row>
    <row r="205" spans="7:7">
      <c r="G205" s="66"/>
    </row>
    <row r="206" spans="7:7">
      <c r="G206" s="66"/>
    </row>
    <row r="207" spans="7:7">
      <c r="G207" s="66"/>
    </row>
    <row r="208" spans="7:7">
      <c r="G208" s="66"/>
    </row>
    <row r="209" spans="7:7">
      <c r="G209" s="66"/>
    </row>
    <row r="210" spans="7:7">
      <c r="G210" s="66"/>
    </row>
    <row r="211" spans="7:7">
      <c r="G211" s="66"/>
    </row>
    <row r="212" spans="7:7">
      <c r="G212" s="66"/>
    </row>
    <row r="213" spans="7:7">
      <c r="G213" s="66"/>
    </row>
    <row r="214" spans="7:7">
      <c r="G214" s="66"/>
    </row>
  </sheetData>
  <sheetProtection sheet="1" formatColumns="0" formatRows="0" selectLockedCells="1"/>
  <mergeCells count="30">
    <mergeCell ref="B16:E16"/>
    <mergeCell ref="A1:C3"/>
    <mergeCell ref="K1:M3"/>
    <mergeCell ref="D3:J3"/>
    <mergeCell ref="B9:E9"/>
    <mergeCell ref="B10:E10"/>
    <mergeCell ref="A9:A12"/>
    <mergeCell ref="N1:N30"/>
    <mergeCell ref="C6:M6"/>
    <mergeCell ref="B15:E15"/>
    <mergeCell ref="B8:E8"/>
    <mergeCell ref="D27:M30"/>
    <mergeCell ref="D26:F26"/>
    <mergeCell ref="D25:E25"/>
    <mergeCell ref="C5:M5"/>
    <mergeCell ref="A7:F7"/>
    <mergeCell ref="H7:M7"/>
    <mergeCell ref="D1:J1"/>
    <mergeCell ref="D2:J2"/>
    <mergeCell ref="B11:E11"/>
    <mergeCell ref="B12:E12"/>
    <mergeCell ref="B14:E14"/>
    <mergeCell ref="B13:E13"/>
    <mergeCell ref="B21:E21"/>
    <mergeCell ref="B22:E22"/>
    <mergeCell ref="B23:E23"/>
    <mergeCell ref="B17:E17"/>
    <mergeCell ref="B18:E18"/>
    <mergeCell ref="B19:E19"/>
    <mergeCell ref="B20:E20"/>
  </mergeCells>
  <pageMargins left="0.7" right="0.7" top="0.75" bottom="0.75" header="0.3" footer="0.3"/>
  <pageSetup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C3136-BF13-45F9-BDFE-65939E2C38B5}">
  <sheetPr>
    <pageSetUpPr fitToPage="1"/>
  </sheetPr>
  <dimension ref="A1:HI214"/>
  <sheetViews>
    <sheetView zoomScale="71" zoomScaleNormal="71" workbookViewId="0">
      <selection activeCell="B9" sqref="B9:E9"/>
    </sheetView>
  </sheetViews>
  <sheetFormatPr baseColWidth="10" defaultColWidth="10.90625" defaultRowHeight="17"/>
  <cols>
    <col min="1" max="1" width="35.36328125" style="65" customWidth="1"/>
    <col min="2" max="2" width="22.08984375" style="2" customWidth="1"/>
    <col min="3" max="3" width="10.90625" style="2" customWidth="1"/>
    <col min="4" max="4" width="25.6328125" style="2" customWidth="1"/>
    <col min="5" max="5" width="19.54296875" style="2" customWidth="1"/>
    <col min="6" max="6" width="22.1796875" style="2" customWidth="1"/>
    <col min="7" max="7" width="2" style="2" customWidth="1"/>
    <col min="8" max="13" width="21.6328125" style="2" customWidth="1"/>
    <col min="14" max="14" width="2.90625" style="2" customWidth="1"/>
    <col min="15" max="16384" width="10.90625" style="2"/>
  </cols>
  <sheetData>
    <row r="1" spans="1:217" s="3" customFormat="1" ht="78" customHeight="1">
      <c r="A1" s="228"/>
      <c r="B1" s="228"/>
      <c r="C1" s="228"/>
      <c r="D1" s="237" t="s">
        <v>18</v>
      </c>
      <c r="E1" s="242"/>
      <c r="F1" s="242"/>
      <c r="G1" s="242"/>
      <c r="H1" s="242"/>
      <c r="I1" s="242"/>
      <c r="J1" s="242"/>
      <c r="K1" s="237"/>
      <c r="L1" s="237"/>
      <c r="M1" s="237"/>
      <c r="N1" s="205"/>
    </row>
    <row r="2" spans="1:217" ht="26.4" customHeight="1">
      <c r="A2" s="228"/>
      <c r="B2" s="228"/>
      <c r="C2" s="228"/>
      <c r="D2" s="237" t="s">
        <v>75</v>
      </c>
      <c r="E2" s="242"/>
      <c r="F2" s="242"/>
      <c r="G2" s="242"/>
      <c r="H2" s="242"/>
      <c r="I2" s="242"/>
      <c r="J2" s="242"/>
      <c r="K2" s="237"/>
      <c r="L2" s="237"/>
      <c r="M2" s="237"/>
      <c r="N2" s="313"/>
    </row>
    <row r="3" spans="1:217" ht="13.75" customHeight="1">
      <c r="A3" s="228"/>
      <c r="B3" s="228"/>
      <c r="C3" s="228"/>
      <c r="D3" s="237"/>
      <c r="E3" s="237"/>
      <c r="F3" s="237"/>
      <c r="G3" s="237"/>
      <c r="H3" s="237"/>
      <c r="I3" s="237"/>
      <c r="J3" s="237"/>
      <c r="K3" s="237"/>
      <c r="L3" s="237"/>
      <c r="M3" s="237"/>
      <c r="N3" s="313"/>
    </row>
    <row r="4" spans="1:217" ht="13.25" customHeight="1">
      <c r="A4" s="177"/>
      <c r="B4" s="174"/>
      <c r="C4" s="174"/>
      <c r="D4" s="174"/>
      <c r="E4" s="174"/>
      <c r="F4" s="174"/>
      <c r="G4" s="174"/>
      <c r="H4" s="174"/>
      <c r="I4" s="174"/>
      <c r="J4" s="174"/>
      <c r="K4" s="174"/>
      <c r="L4" s="174"/>
      <c r="M4" s="174"/>
      <c r="N4" s="192"/>
    </row>
    <row r="5" spans="1:217" ht="28.75" customHeight="1">
      <c r="A5" s="68" t="s">
        <v>61</v>
      </c>
      <c r="B5" s="69"/>
      <c r="C5" s="70"/>
      <c r="D5" s="71"/>
      <c r="E5" s="71"/>
      <c r="F5" s="71"/>
      <c r="G5" s="71"/>
      <c r="H5" s="71"/>
      <c r="I5" s="71"/>
      <c r="J5" s="71"/>
      <c r="K5" s="72"/>
      <c r="L5" s="72"/>
      <c r="M5" s="72"/>
      <c r="N5" s="192"/>
    </row>
    <row r="6" spans="1:217" ht="28.75" customHeight="1">
      <c r="A6" s="68" t="s">
        <v>66</v>
      </c>
      <c r="B6" s="69"/>
      <c r="C6" s="70"/>
      <c r="D6" s="71"/>
      <c r="E6" s="71"/>
      <c r="F6" s="71"/>
      <c r="G6" s="71"/>
      <c r="H6" s="71"/>
      <c r="I6" s="71"/>
      <c r="J6" s="71"/>
      <c r="K6" s="72"/>
      <c r="L6" s="72"/>
      <c r="M6" s="72"/>
      <c r="N6" s="192"/>
    </row>
    <row r="7" spans="1:217" ht="24" customHeight="1">
      <c r="A7" s="188" t="s">
        <v>19</v>
      </c>
      <c r="B7" s="189"/>
      <c r="C7" s="189"/>
      <c r="D7" s="189"/>
      <c r="E7" s="189"/>
      <c r="F7" s="190"/>
      <c r="G7" s="73"/>
      <c r="H7" s="188" t="s">
        <v>20</v>
      </c>
      <c r="I7" s="189"/>
      <c r="J7" s="189"/>
      <c r="K7" s="189"/>
      <c r="L7" s="189"/>
      <c r="M7" s="190"/>
      <c r="N7" s="192"/>
    </row>
    <row r="8" spans="1:217" ht="54" customHeight="1">
      <c r="A8" s="9" t="s">
        <v>21</v>
      </c>
      <c r="B8" s="208" t="s">
        <v>22</v>
      </c>
      <c r="C8" s="209"/>
      <c r="D8" s="209"/>
      <c r="E8" s="210"/>
      <c r="F8" s="10" t="s">
        <v>23</v>
      </c>
      <c r="G8" s="74"/>
      <c r="H8" s="75" t="s">
        <v>85</v>
      </c>
      <c r="I8" s="12" t="s">
        <v>51</v>
      </c>
      <c r="J8" s="12" t="s">
        <v>24</v>
      </c>
      <c r="K8" s="13" t="s">
        <v>25</v>
      </c>
      <c r="L8" s="13" t="s">
        <v>26</v>
      </c>
      <c r="M8" s="14" t="s">
        <v>27</v>
      </c>
      <c r="N8" s="192"/>
    </row>
    <row r="9" spans="1:217" ht="34.25" customHeight="1">
      <c r="A9" s="232" t="s">
        <v>59</v>
      </c>
      <c r="B9" s="214"/>
      <c r="C9" s="215"/>
      <c r="D9" s="215"/>
      <c r="E9" s="216"/>
      <c r="F9" s="76">
        <f>SUM(H9:M9)</f>
        <v>0</v>
      </c>
      <c r="G9" s="77"/>
      <c r="H9" s="78"/>
      <c r="I9" s="79"/>
      <c r="J9" s="79"/>
      <c r="K9" s="79"/>
      <c r="L9" s="79"/>
      <c r="M9" s="80"/>
      <c r="N9" s="192"/>
    </row>
    <row r="10" spans="1:217" ht="34.75" customHeight="1">
      <c r="A10" s="233"/>
      <c r="B10" s="214"/>
      <c r="C10" s="215"/>
      <c r="D10" s="215"/>
      <c r="E10" s="216"/>
      <c r="F10" s="76">
        <f>SUM(H10:M10)</f>
        <v>0</v>
      </c>
      <c r="G10" s="77"/>
      <c r="H10" s="81"/>
      <c r="I10" s="82"/>
      <c r="J10" s="82"/>
      <c r="K10" s="83"/>
      <c r="L10" s="82"/>
      <c r="M10" s="84"/>
      <c r="N10" s="192"/>
    </row>
    <row r="11" spans="1:217" ht="34.75" customHeight="1">
      <c r="A11" s="233"/>
      <c r="B11" s="214"/>
      <c r="C11" s="215"/>
      <c r="D11" s="215"/>
      <c r="E11" s="216"/>
      <c r="F11" s="25">
        <f t="shared" ref="F11:F12" si="0">SUM(H11:M11)</f>
        <v>0</v>
      </c>
      <c r="G11" s="77"/>
      <c r="H11" s="85"/>
      <c r="I11" s="86"/>
      <c r="J11" s="86"/>
      <c r="K11" s="86"/>
      <c r="L11" s="86"/>
      <c r="M11" s="87"/>
      <c r="N11" s="192"/>
    </row>
    <row r="12" spans="1:217" ht="34.75" customHeight="1">
      <c r="A12" s="234"/>
      <c r="B12" s="214"/>
      <c r="C12" s="215"/>
      <c r="D12" s="215"/>
      <c r="E12" s="216"/>
      <c r="F12" s="29">
        <f t="shared" si="0"/>
        <v>0</v>
      </c>
      <c r="G12" s="77"/>
      <c r="H12" s="88"/>
      <c r="I12" s="83"/>
      <c r="J12" s="83"/>
      <c r="K12" s="83"/>
      <c r="L12" s="83"/>
      <c r="M12" s="87"/>
      <c r="N12" s="192"/>
    </row>
    <row r="13" spans="1:217" ht="34.75" customHeight="1">
      <c r="A13" s="43" t="s">
        <v>28</v>
      </c>
      <c r="B13" s="300"/>
      <c r="C13" s="301"/>
      <c r="D13" s="301"/>
      <c r="E13" s="302"/>
      <c r="F13" s="76">
        <f>SUM(H13:M13)</f>
        <v>0</v>
      </c>
      <c r="G13" s="77"/>
      <c r="H13" s="89"/>
      <c r="I13" s="79"/>
      <c r="J13" s="79"/>
      <c r="K13" s="79"/>
      <c r="L13" s="79"/>
      <c r="M13" s="80"/>
      <c r="N13" s="192"/>
    </row>
    <row r="14" spans="1:217" s="38" customFormat="1" ht="34.75" customHeight="1">
      <c r="A14" s="34"/>
      <c r="B14" s="217" t="s">
        <v>22</v>
      </c>
      <c r="C14" s="218"/>
      <c r="D14" s="218"/>
      <c r="E14" s="219"/>
      <c r="F14" s="35"/>
      <c r="G14" s="77"/>
      <c r="H14" s="36"/>
      <c r="I14" s="36"/>
      <c r="J14" s="36"/>
      <c r="K14" s="36"/>
      <c r="L14" s="36"/>
      <c r="M14" s="36"/>
      <c r="N14" s="192"/>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row>
    <row r="15" spans="1:217" ht="34.75" customHeight="1">
      <c r="A15" s="39" t="s">
        <v>29</v>
      </c>
      <c r="B15" s="214"/>
      <c r="C15" s="215"/>
      <c r="D15" s="215"/>
      <c r="E15" s="216"/>
      <c r="F15" s="29">
        <f t="shared" ref="F15:F23" si="1">SUM(H15:M15)</f>
        <v>0</v>
      </c>
      <c r="G15" s="77"/>
      <c r="H15" s="90"/>
      <c r="I15" s="41"/>
      <c r="J15" s="41"/>
      <c r="K15" s="41"/>
      <c r="L15" s="41"/>
      <c r="M15" s="42"/>
      <c r="N15" s="192"/>
    </row>
    <row r="16" spans="1:217" ht="34.75" customHeight="1">
      <c r="A16" s="43" t="s">
        <v>30</v>
      </c>
      <c r="B16" s="214"/>
      <c r="C16" s="215"/>
      <c r="D16" s="215"/>
      <c r="E16" s="216"/>
      <c r="F16" s="76">
        <f t="shared" si="1"/>
        <v>0</v>
      </c>
      <c r="G16" s="77"/>
      <c r="H16" s="78"/>
      <c r="I16" s="91"/>
      <c r="J16" s="91"/>
      <c r="K16" s="79"/>
      <c r="L16" s="91"/>
      <c r="M16" s="80"/>
      <c r="N16" s="192"/>
    </row>
    <row r="17" spans="1:103" ht="34.75" customHeight="1">
      <c r="A17" s="43" t="s">
        <v>31</v>
      </c>
      <c r="B17" s="214"/>
      <c r="C17" s="215"/>
      <c r="D17" s="215"/>
      <c r="E17" s="216"/>
      <c r="F17" s="76">
        <f t="shared" si="1"/>
        <v>0</v>
      </c>
      <c r="G17" s="77"/>
      <c r="H17" s="78"/>
      <c r="I17" s="91"/>
      <c r="J17" s="91"/>
      <c r="K17" s="79"/>
      <c r="L17" s="91"/>
      <c r="M17" s="80"/>
      <c r="N17" s="192"/>
    </row>
    <row r="18" spans="1:103" ht="34.75" customHeight="1">
      <c r="A18" s="43" t="s">
        <v>9</v>
      </c>
      <c r="B18" s="214" t="s">
        <v>32</v>
      </c>
      <c r="C18" s="215"/>
      <c r="D18" s="215"/>
      <c r="E18" s="216"/>
      <c r="F18" s="76">
        <f t="shared" si="1"/>
        <v>0</v>
      </c>
      <c r="G18" s="77"/>
      <c r="H18" s="78"/>
      <c r="I18" s="91"/>
      <c r="J18" s="91"/>
      <c r="K18" s="79"/>
      <c r="L18" s="91"/>
      <c r="M18" s="80"/>
      <c r="N18" s="192"/>
    </row>
    <row r="19" spans="1:103" ht="34.75" customHeight="1">
      <c r="A19" s="43" t="s">
        <v>33</v>
      </c>
      <c r="B19" s="214"/>
      <c r="C19" s="215"/>
      <c r="D19" s="215"/>
      <c r="E19" s="216"/>
      <c r="F19" s="76">
        <f t="shared" si="1"/>
        <v>0</v>
      </c>
      <c r="G19" s="77"/>
      <c r="H19" s="78"/>
      <c r="I19" s="91"/>
      <c r="J19" s="91"/>
      <c r="K19" s="79"/>
      <c r="L19" s="91"/>
      <c r="M19" s="80"/>
      <c r="N19" s="192"/>
    </row>
    <row r="20" spans="1:103" ht="34.75" customHeight="1">
      <c r="A20" s="43" t="s">
        <v>34</v>
      </c>
      <c r="B20" s="214"/>
      <c r="C20" s="215"/>
      <c r="D20" s="215"/>
      <c r="E20" s="216"/>
      <c r="F20" s="76">
        <f t="shared" si="1"/>
        <v>0</v>
      </c>
      <c r="G20" s="77"/>
      <c r="H20" s="78"/>
      <c r="I20" s="91"/>
      <c r="J20" s="91"/>
      <c r="K20" s="79"/>
      <c r="L20" s="91"/>
      <c r="M20" s="80"/>
      <c r="N20" s="192"/>
    </row>
    <row r="21" spans="1:103" ht="34.75" customHeight="1">
      <c r="A21" s="43" t="s">
        <v>13</v>
      </c>
      <c r="B21" s="214"/>
      <c r="C21" s="215"/>
      <c r="D21" s="215"/>
      <c r="E21" s="216"/>
      <c r="F21" s="76">
        <f t="shared" si="1"/>
        <v>0</v>
      </c>
      <c r="G21" s="77"/>
      <c r="H21" s="78"/>
      <c r="I21" s="91"/>
      <c r="J21" s="91"/>
      <c r="K21" s="79"/>
      <c r="L21" s="91"/>
      <c r="M21" s="80"/>
      <c r="N21" s="192"/>
    </row>
    <row r="22" spans="1:103" ht="34.75" customHeight="1">
      <c r="A22" s="43" t="s">
        <v>79</v>
      </c>
      <c r="B22" s="214"/>
      <c r="C22" s="215"/>
      <c r="D22" s="215"/>
      <c r="E22" s="216"/>
      <c r="F22" s="76">
        <f t="shared" si="1"/>
        <v>0</v>
      </c>
      <c r="G22" s="77"/>
      <c r="H22" s="92"/>
      <c r="I22" s="91"/>
      <c r="J22" s="91"/>
      <c r="K22" s="79"/>
      <c r="L22" s="91"/>
      <c r="M22" s="80"/>
      <c r="N22" s="192"/>
    </row>
    <row r="23" spans="1:103" ht="34.75" customHeight="1">
      <c r="A23" s="43" t="s">
        <v>79</v>
      </c>
      <c r="B23" s="211"/>
      <c r="C23" s="212"/>
      <c r="D23" s="212"/>
      <c r="E23" s="213"/>
      <c r="F23" s="76">
        <f t="shared" si="1"/>
        <v>0</v>
      </c>
      <c r="G23" s="77"/>
      <c r="H23" s="78"/>
      <c r="I23" s="91"/>
      <c r="J23" s="91"/>
      <c r="K23" s="79"/>
      <c r="L23" s="91"/>
      <c r="M23" s="80"/>
      <c r="N23" s="192"/>
    </row>
    <row r="24" spans="1:103" s="50" customFormat="1" ht="34.75" customHeight="1">
      <c r="A24" s="46"/>
      <c r="B24" s="47"/>
      <c r="C24" s="47"/>
      <c r="D24" s="47"/>
      <c r="E24" s="47"/>
      <c r="F24" s="47"/>
      <c r="G24" s="77"/>
      <c r="H24" s="93"/>
      <c r="I24" s="94"/>
      <c r="J24" s="94"/>
      <c r="K24" s="94"/>
      <c r="L24" s="94"/>
      <c r="M24" s="94"/>
      <c r="N24" s="19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row>
    <row r="25" spans="1:103" ht="34.75" customHeight="1">
      <c r="A25" s="51" t="s">
        <v>35</v>
      </c>
      <c r="B25" s="52">
        <f>F25</f>
        <v>0</v>
      </c>
      <c r="C25" s="95"/>
      <c r="D25" s="54"/>
      <c r="E25" s="55"/>
      <c r="F25" s="56">
        <f>SUM(F9:F23)</f>
        <v>0</v>
      </c>
      <c r="G25" s="77"/>
      <c r="H25" s="63">
        <f t="shared" ref="H25:M25" si="2">SUM(H9:H23)</f>
        <v>0</v>
      </c>
      <c r="I25" s="52">
        <f t="shared" si="2"/>
        <v>0</v>
      </c>
      <c r="J25" s="52">
        <f t="shared" si="2"/>
        <v>0</v>
      </c>
      <c r="K25" s="52">
        <f t="shared" si="2"/>
        <v>0</v>
      </c>
      <c r="L25" s="52">
        <f t="shared" si="2"/>
        <v>0</v>
      </c>
      <c r="M25" s="58">
        <f t="shared" si="2"/>
        <v>0</v>
      </c>
      <c r="N25" s="192"/>
    </row>
    <row r="26" spans="1:103" ht="34.75" customHeight="1">
      <c r="A26" s="51" t="s">
        <v>36</v>
      </c>
      <c r="B26" s="52">
        <f>I25</f>
        <v>0</v>
      </c>
      <c r="C26" s="67"/>
      <c r="D26" s="291" t="s">
        <v>37</v>
      </c>
      <c r="E26" s="292"/>
      <c r="F26" s="292"/>
      <c r="G26" s="96"/>
      <c r="H26" s="96"/>
      <c r="I26" s="96"/>
      <c r="J26" s="96"/>
      <c r="K26" s="96"/>
      <c r="L26" s="96"/>
      <c r="M26" s="96"/>
      <c r="N26" s="192"/>
    </row>
    <row r="27" spans="1:103" ht="34.75" customHeight="1">
      <c r="A27" s="51" t="s">
        <v>27</v>
      </c>
      <c r="B27" s="52">
        <f>SUM(J25:M25)</f>
        <v>0</v>
      </c>
      <c r="C27" s="67"/>
      <c r="D27" s="285"/>
      <c r="E27" s="286"/>
      <c r="F27" s="286"/>
      <c r="G27" s="286"/>
      <c r="H27" s="286"/>
      <c r="I27" s="286"/>
      <c r="J27" s="286"/>
      <c r="K27" s="286"/>
      <c r="L27" s="286"/>
      <c r="M27" s="287"/>
      <c r="N27" s="192"/>
    </row>
    <row r="28" spans="1:103" ht="34.75" customHeight="1">
      <c r="A28" s="51" t="s">
        <v>38</v>
      </c>
      <c r="B28" s="62">
        <f>H25</f>
        <v>0</v>
      </c>
      <c r="C28" s="67"/>
      <c r="D28" s="285"/>
      <c r="E28" s="286"/>
      <c r="F28" s="286"/>
      <c r="G28" s="286"/>
      <c r="H28" s="286"/>
      <c r="I28" s="286"/>
      <c r="J28" s="286"/>
      <c r="K28" s="286"/>
      <c r="L28" s="286"/>
      <c r="M28" s="287"/>
      <c r="N28" s="192"/>
    </row>
    <row r="29" spans="1:103" ht="34.75" customHeight="1">
      <c r="A29" s="51" t="s">
        <v>41</v>
      </c>
      <c r="B29" s="62">
        <f>B28*8%</f>
        <v>0</v>
      </c>
      <c r="C29" s="67"/>
      <c r="D29" s="285"/>
      <c r="E29" s="286"/>
      <c r="F29" s="286"/>
      <c r="G29" s="286"/>
      <c r="H29" s="286"/>
      <c r="I29" s="286"/>
      <c r="J29" s="286"/>
      <c r="K29" s="286"/>
      <c r="L29" s="286"/>
      <c r="M29" s="287"/>
      <c r="N29" s="192"/>
    </row>
    <row r="30" spans="1:103" ht="34.75" customHeight="1">
      <c r="A30" s="51" t="s">
        <v>39</v>
      </c>
      <c r="B30" s="63">
        <f>SUM(B28:B29)</f>
        <v>0</v>
      </c>
      <c r="C30" s="97"/>
      <c r="D30" s="288"/>
      <c r="E30" s="289"/>
      <c r="F30" s="289"/>
      <c r="G30" s="289"/>
      <c r="H30" s="289"/>
      <c r="I30" s="289"/>
      <c r="J30" s="289"/>
      <c r="K30" s="289"/>
      <c r="L30" s="289"/>
      <c r="M30" s="290"/>
      <c r="N30" s="193"/>
    </row>
    <row r="31" spans="1:103" ht="14.15" customHeight="1">
      <c r="G31" s="66"/>
    </row>
    <row r="32" spans="1:103">
      <c r="G32" s="66"/>
    </row>
    <row r="33" spans="7:7">
      <c r="G33" s="66"/>
    </row>
    <row r="34" spans="7:7">
      <c r="G34" s="66"/>
    </row>
    <row r="35" spans="7:7">
      <c r="G35" s="66"/>
    </row>
    <row r="36" spans="7:7">
      <c r="G36" s="66"/>
    </row>
    <row r="37" spans="7:7">
      <c r="G37" s="66"/>
    </row>
    <row r="38" spans="7:7">
      <c r="G38" s="66"/>
    </row>
    <row r="39" spans="7:7">
      <c r="G39" s="66"/>
    </row>
    <row r="40" spans="7:7">
      <c r="G40" s="66"/>
    </row>
    <row r="41" spans="7:7">
      <c r="G41" s="66"/>
    </row>
    <row r="42" spans="7:7">
      <c r="G42" s="66"/>
    </row>
    <row r="43" spans="7:7">
      <c r="G43" s="66"/>
    </row>
    <row r="44" spans="7:7">
      <c r="G44" s="66"/>
    </row>
    <row r="45" spans="7:7">
      <c r="G45" s="66"/>
    </row>
    <row r="46" spans="7:7">
      <c r="G46" s="66"/>
    </row>
    <row r="47" spans="7:7">
      <c r="G47" s="66"/>
    </row>
    <row r="48" spans="7:7">
      <c r="G48" s="66"/>
    </row>
    <row r="49" spans="7:7">
      <c r="G49" s="66"/>
    </row>
    <row r="50" spans="7:7">
      <c r="G50" s="66"/>
    </row>
    <row r="51" spans="7:7">
      <c r="G51" s="66"/>
    </row>
    <row r="52" spans="7:7">
      <c r="G52" s="66"/>
    </row>
    <row r="53" spans="7:7">
      <c r="G53" s="66"/>
    </row>
    <row r="54" spans="7:7">
      <c r="G54" s="66"/>
    </row>
    <row r="55" spans="7:7">
      <c r="G55" s="66"/>
    </row>
    <row r="56" spans="7:7">
      <c r="G56" s="66"/>
    </row>
    <row r="57" spans="7:7">
      <c r="G57" s="66"/>
    </row>
    <row r="58" spans="7:7">
      <c r="G58" s="66"/>
    </row>
    <row r="59" spans="7:7">
      <c r="G59" s="66"/>
    </row>
    <row r="60" spans="7:7">
      <c r="G60" s="66"/>
    </row>
    <row r="61" spans="7:7">
      <c r="G61" s="66"/>
    </row>
    <row r="62" spans="7:7">
      <c r="G62" s="66"/>
    </row>
    <row r="63" spans="7:7">
      <c r="G63" s="66"/>
    </row>
    <row r="64" spans="7:7">
      <c r="G64" s="66"/>
    </row>
    <row r="65" spans="7:7">
      <c r="G65" s="66"/>
    </row>
    <row r="66" spans="7:7">
      <c r="G66" s="66"/>
    </row>
    <row r="67" spans="7:7">
      <c r="G67" s="66"/>
    </row>
    <row r="68" spans="7:7">
      <c r="G68" s="66"/>
    </row>
    <row r="69" spans="7:7">
      <c r="G69" s="66"/>
    </row>
    <row r="70" spans="7:7">
      <c r="G70" s="66"/>
    </row>
    <row r="71" spans="7:7">
      <c r="G71" s="66"/>
    </row>
    <row r="72" spans="7:7">
      <c r="G72" s="66"/>
    </row>
    <row r="73" spans="7:7">
      <c r="G73" s="66"/>
    </row>
    <row r="74" spans="7:7">
      <c r="G74" s="66"/>
    </row>
    <row r="75" spans="7:7">
      <c r="G75" s="66"/>
    </row>
    <row r="76" spans="7:7">
      <c r="G76" s="66"/>
    </row>
    <row r="77" spans="7:7">
      <c r="G77" s="66"/>
    </row>
    <row r="78" spans="7:7">
      <c r="G78" s="66"/>
    </row>
    <row r="79" spans="7:7">
      <c r="G79" s="66"/>
    </row>
    <row r="80" spans="7:7">
      <c r="G80" s="66"/>
    </row>
    <row r="81" spans="7:7">
      <c r="G81" s="66"/>
    </row>
    <row r="82" spans="7:7">
      <c r="G82" s="66"/>
    </row>
    <row r="83" spans="7:7">
      <c r="G83" s="66"/>
    </row>
    <row r="84" spans="7:7">
      <c r="G84" s="66"/>
    </row>
    <row r="85" spans="7:7">
      <c r="G85" s="66"/>
    </row>
    <row r="86" spans="7:7">
      <c r="G86" s="66"/>
    </row>
    <row r="87" spans="7:7">
      <c r="G87" s="66"/>
    </row>
    <row r="88" spans="7:7">
      <c r="G88" s="66"/>
    </row>
    <row r="89" spans="7:7">
      <c r="G89" s="66"/>
    </row>
    <row r="90" spans="7:7">
      <c r="G90" s="66"/>
    </row>
    <row r="91" spans="7:7">
      <c r="G91" s="66"/>
    </row>
    <row r="92" spans="7:7">
      <c r="G92" s="66"/>
    </row>
    <row r="93" spans="7:7">
      <c r="G93" s="66"/>
    </row>
    <row r="94" spans="7:7">
      <c r="G94" s="66"/>
    </row>
    <row r="95" spans="7:7">
      <c r="G95" s="66"/>
    </row>
    <row r="96" spans="7:7">
      <c r="G96" s="66"/>
    </row>
    <row r="97" spans="7:7">
      <c r="G97" s="66"/>
    </row>
    <row r="98" spans="7:7">
      <c r="G98" s="66"/>
    </row>
    <row r="99" spans="7:7">
      <c r="G99" s="66"/>
    </row>
    <row r="100" spans="7:7">
      <c r="G100" s="66"/>
    </row>
    <row r="101" spans="7:7">
      <c r="G101" s="66"/>
    </row>
    <row r="102" spans="7:7">
      <c r="G102" s="66"/>
    </row>
    <row r="103" spans="7:7">
      <c r="G103" s="66"/>
    </row>
    <row r="104" spans="7:7">
      <c r="G104" s="66"/>
    </row>
    <row r="105" spans="7:7">
      <c r="G105" s="66"/>
    </row>
    <row r="106" spans="7:7">
      <c r="G106" s="66"/>
    </row>
    <row r="107" spans="7:7">
      <c r="G107" s="66"/>
    </row>
    <row r="108" spans="7:7">
      <c r="G108" s="66"/>
    </row>
    <row r="109" spans="7:7">
      <c r="G109" s="66"/>
    </row>
    <row r="110" spans="7:7">
      <c r="G110" s="66"/>
    </row>
    <row r="111" spans="7:7">
      <c r="G111" s="66"/>
    </row>
    <row r="112" spans="7:7">
      <c r="G112" s="66"/>
    </row>
    <row r="113" spans="7:7">
      <c r="G113" s="66"/>
    </row>
    <row r="114" spans="7:7">
      <c r="G114" s="66"/>
    </row>
    <row r="115" spans="7:7">
      <c r="G115" s="66"/>
    </row>
    <row r="116" spans="7:7">
      <c r="G116" s="66"/>
    </row>
    <row r="117" spans="7:7">
      <c r="G117" s="66"/>
    </row>
    <row r="118" spans="7:7">
      <c r="G118" s="66"/>
    </row>
    <row r="119" spans="7:7">
      <c r="G119" s="66"/>
    </row>
    <row r="120" spans="7:7">
      <c r="G120" s="66"/>
    </row>
    <row r="121" spans="7:7">
      <c r="G121" s="66"/>
    </row>
    <row r="122" spans="7:7">
      <c r="G122" s="66"/>
    </row>
    <row r="123" spans="7:7">
      <c r="G123" s="66"/>
    </row>
    <row r="124" spans="7:7">
      <c r="G124" s="66"/>
    </row>
    <row r="125" spans="7:7">
      <c r="G125" s="66"/>
    </row>
    <row r="126" spans="7:7">
      <c r="G126" s="66"/>
    </row>
    <row r="127" spans="7:7">
      <c r="G127" s="66"/>
    </row>
    <row r="128" spans="7:7">
      <c r="G128" s="66"/>
    </row>
    <row r="129" spans="7:7">
      <c r="G129" s="66"/>
    </row>
    <row r="130" spans="7:7">
      <c r="G130" s="66"/>
    </row>
    <row r="131" spans="7:7">
      <c r="G131" s="66"/>
    </row>
    <row r="132" spans="7:7">
      <c r="G132" s="66"/>
    </row>
    <row r="133" spans="7:7">
      <c r="G133" s="66"/>
    </row>
    <row r="134" spans="7:7">
      <c r="G134" s="66"/>
    </row>
    <row r="135" spans="7:7">
      <c r="G135" s="66"/>
    </row>
    <row r="136" spans="7:7">
      <c r="G136" s="66"/>
    </row>
    <row r="137" spans="7:7">
      <c r="G137" s="66"/>
    </row>
    <row r="138" spans="7:7">
      <c r="G138" s="66"/>
    </row>
    <row r="139" spans="7:7">
      <c r="G139" s="66"/>
    </row>
    <row r="140" spans="7:7">
      <c r="G140" s="66"/>
    </row>
    <row r="141" spans="7:7">
      <c r="G141" s="66"/>
    </row>
    <row r="142" spans="7:7">
      <c r="G142" s="66"/>
    </row>
    <row r="143" spans="7:7">
      <c r="G143" s="66"/>
    </row>
    <row r="144" spans="7:7">
      <c r="G144" s="66"/>
    </row>
    <row r="145" spans="7:7">
      <c r="G145" s="66"/>
    </row>
    <row r="146" spans="7:7">
      <c r="G146" s="66"/>
    </row>
    <row r="147" spans="7:7">
      <c r="G147" s="66"/>
    </row>
    <row r="148" spans="7:7">
      <c r="G148" s="66"/>
    </row>
    <row r="149" spans="7:7">
      <c r="G149" s="66"/>
    </row>
    <row r="150" spans="7:7">
      <c r="G150" s="66"/>
    </row>
    <row r="151" spans="7:7">
      <c r="G151" s="66"/>
    </row>
    <row r="152" spans="7:7">
      <c r="G152" s="66"/>
    </row>
    <row r="153" spans="7:7">
      <c r="G153" s="66"/>
    </row>
    <row r="154" spans="7:7">
      <c r="G154" s="66"/>
    </row>
    <row r="155" spans="7:7">
      <c r="G155" s="66"/>
    </row>
    <row r="156" spans="7:7">
      <c r="G156" s="66"/>
    </row>
    <row r="157" spans="7:7">
      <c r="G157" s="66"/>
    </row>
    <row r="158" spans="7:7">
      <c r="G158" s="66"/>
    </row>
    <row r="159" spans="7:7">
      <c r="G159" s="66"/>
    </row>
    <row r="160" spans="7:7">
      <c r="G160" s="66"/>
    </row>
    <row r="161" spans="7:7">
      <c r="G161" s="66"/>
    </row>
    <row r="162" spans="7:7">
      <c r="G162" s="66"/>
    </row>
    <row r="163" spans="7:7">
      <c r="G163" s="66"/>
    </row>
    <row r="164" spans="7:7">
      <c r="G164" s="66"/>
    </row>
    <row r="165" spans="7:7">
      <c r="G165" s="66"/>
    </row>
    <row r="166" spans="7:7">
      <c r="G166" s="66"/>
    </row>
    <row r="167" spans="7:7">
      <c r="G167" s="66"/>
    </row>
    <row r="168" spans="7:7">
      <c r="G168" s="66"/>
    </row>
    <row r="169" spans="7:7">
      <c r="G169" s="66"/>
    </row>
    <row r="170" spans="7:7">
      <c r="G170" s="66"/>
    </row>
    <row r="171" spans="7:7">
      <c r="G171" s="66"/>
    </row>
    <row r="172" spans="7:7">
      <c r="G172" s="66"/>
    </row>
    <row r="173" spans="7:7">
      <c r="G173" s="66"/>
    </row>
    <row r="174" spans="7:7">
      <c r="G174" s="66"/>
    </row>
    <row r="175" spans="7:7">
      <c r="G175" s="66"/>
    </row>
    <row r="176" spans="7:7">
      <c r="G176" s="66"/>
    </row>
    <row r="177" spans="7:7">
      <c r="G177" s="66"/>
    </row>
    <row r="178" spans="7:7">
      <c r="G178" s="66"/>
    </row>
    <row r="179" spans="7:7">
      <c r="G179" s="66"/>
    </row>
    <row r="180" spans="7:7">
      <c r="G180" s="66"/>
    </row>
    <row r="181" spans="7:7">
      <c r="G181" s="66"/>
    </row>
    <row r="182" spans="7:7">
      <c r="G182" s="66"/>
    </row>
    <row r="183" spans="7:7">
      <c r="G183" s="66"/>
    </row>
    <row r="184" spans="7:7">
      <c r="G184" s="66"/>
    </row>
    <row r="185" spans="7:7">
      <c r="G185" s="66"/>
    </row>
    <row r="186" spans="7:7">
      <c r="G186" s="66"/>
    </row>
    <row r="187" spans="7:7">
      <c r="G187" s="66"/>
    </row>
    <row r="188" spans="7:7">
      <c r="G188" s="66"/>
    </row>
    <row r="189" spans="7:7">
      <c r="G189" s="66"/>
    </row>
    <row r="190" spans="7:7">
      <c r="G190" s="66"/>
    </row>
    <row r="191" spans="7:7">
      <c r="G191" s="66"/>
    </row>
    <row r="192" spans="7:7">
      <c r="G192" s="66"/>
    </row>
    <row r="193" spans="7:7">
      <c r="G193" s="66"/>
    </row>
    <row r="194" spans="7:7">
      <c r="G194" s="66"/>
    </row>
    <row r="195" spans="7:7">
      <c r="G195" s="66"/>
    </row>
    <row r="196" spans="7:7">
      <c r="G196" s="66"/>
    </row>
    <row r="197" spans="7:7">
      <c r="G197" s="66"/>
    </row>
    <row r="198" spans="7:7">
      <c r="G198" s="66"/>
    </row>
    <row r="199" spans="7:7">
      <c r="G199" s="66"/>
    </row>
    <row r="200" spans="7:7">
      <c r="G200" s="66"/>
    </row>
    <row r="201" spans="7:7">
      <c r="G201" s="66"/>
    </row>
    <row r="202" spans="7:7">
      <c r="G202" s="66"/>
    </row>
    <row r="203" spans="7:7">
      <c r="G203" s="66"/>
    </row>
    <row r="204" spans="7:7">
      <c r="G204" s="66"/>
    </row>
    <row r="205" spans="7:7">
      <c r="G205" s="66"/>
    </row>
    <row r="206" spans="7:7">
      <c r="G206" s="66"/>
    </row>
    <row r="207" spans="7:7">
      <c r="G207" s="66"/>
    </row>
    <row r="208" spans="7:7">
      <c r="G208" s="66"/>
    </row>
    <row r="209" spans="7:7">
      <c r="G209" s="66"/>
    </row>
    <row r="210" spans="7:7">
      <c r="G210" s="66"/>
    </row>
    <row r="211" spans="7:7">
      <c r="G211" s="66"/>
    </row>
    <row r="212" spans="7:7">
      <c r="G212" s="66"/>
    </row>
    <row r="213" spans="7:7">
      <c r="G213" s="66"/>
    </row>
    <row r="214" spans="7:7">
      <c r="G214" s="66"/>
    </row>
  </sheetData>
  <sheetProtection sheet="1" formatColumns="0" formatRows="0" selectLockedCells="1"/>
  <mergeCells count="27">
    <mergeCell ref="A1:C3"/>
    <mergeCell ref="K1:M3"/>
    <mergeCell ref="D3:J3"/>
    <mergeCell ref="A9:A12"/>
    <mergeCell ref="A7:F7"/>
    <mergeCell ref="H7:M7"/>
    <mergeCell ref="B18:E18"/>
    <mergeCell ref="B19:E19"/>
    <mergeCell ref="B20:E20"/>
    <mergeCell ref="B14:E14"/>
    <mergeCell ref="B8:E8"/>
    <mergeCell ref="N1:N30"/>
    <mergeCell ref="D1:J1"/>
    <mergeCell ref="D2:J2"/>
    <mergeCell ref="B9:E9"/>
    <mergeCell ref="B10:E10"/>
    <mergeCell ref="B11:E11"/>
    <mergeCell ref="B12:E12"/>
    <mergeCell ref="B13:E13"/>
    <mergeCell ref="B15:E15"/>
    <mergeCell ref="B16:E16"/>
    <mergeCell ref="B17:E17"/>
    <mergeCell ref="B23:E23"/>
    <mergeCell ref="D26:F26"/>
    <mergeCell ref="D27:M30"/>
    <mergeCell ref="B21:E21"/>
    <mergeCell ref="B22:E22"/>
  </mergeCells>
  <pageMargins left="0.7" right="0.7" top="0.75" bottom="0.75" header="0.3" footer="0.3"/>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03085-CA1C-4E3B-876B-A53EC7461FDB}">
  <dimension ref="A1:N30"/>
  <sheetViews>
    <sheetView zoomScale="70" zoomScaleNormal="70" workbookViewId="0">
      <selection activeCell="B9" sqref="B9:E9"/>
    </sheetView>
  </sheetViews>
  <sheetFormatPr baseColWidth="10" defaultColWidth="10.90625" defaultRowHeight="17"/>
  <cols>
    <col min="1" max="1" width="35.36328125" style="2" customWidth="1"/>
    <col min="2" max="2" width="22" style="2" customWidth="1"/>
    <col min="3" max="3" width="10.6328125" style="2" customWidth="1"/>
    <col min="4" max="4" width="25.6328125" style="2" customWidth="1"/>
    <col min="5" max="5" width="19" style="2" customWidth="1"/>
    <col min="6" max="6" width="22.6328125" style="2" customWidth="1"/>
    <col min="7" max="7" width="2.08984375" style="2" customWidth="1"/>
    <col min="8" max="13" width="21.6328125" style="2" customWidth="1"/>
    <col min="14" max="14" width="2.453125" style="2" customWidth="1"/>
    <col min="15" max="16384" width="10.90625" style="2"/>
  </cols>
  <sheetData>
    <row r="1" spans="1:14" ht="40.75" customHeight="1">
      <c r="A1" s="230"/>
      <c r="B1" s="226"/>
      <c r="C1" s="226"/>
      <c r="D1" s="235" t="s">
        <v>18</v>
      </c>
      <c r="E1" s="236"/>
      <c r="F1" s="236"/>
      <c r="G1" s="236"/>
      <c r="H1" s="236"/>
      <c r="I1" s="236"/>
      <c r="J1" s="236"/>
      <c r="K1" s="226"/>
      <c r="L1" s="226"/>
      <c r="M1" s="227"/>
      <c r="N1" s="47"/>
    </row>
    <row r="2" spans="1:14" ht="33" customHeight="1">
      <c r="A2" s="231"/>
      <c r="B2" s="228"/>
      <c r="C2" s="228"/>
      <c r="D2" s="237" t="s">
        <v>91</v>
      </c>
      <c r="E2" s="242"/>
      <c r="F2" s="242"/>
      <c r="G2" s="242"/>
      <c r="H2" s="242"/>
      <c r="I2" s="242"/>
      <c r="J2" s="242"/>
      <c r="K2" s="228"/>
      <c r="L2" s="228"/>
      <c r="M2" s="229"/>
      <c r="N2" s="47"/>
    </row>
    <row r="3" spans="1:14" ht="13.75" customHeight="1">
      <c r="A3" s="231"/>
      <c r="B3" s="228"/>
      <c r="C3" s="228"/>
      <c r="D3" s="237"/>
      <c r="E3" s="237"/>
      <c r="F3" s="237"/>
      <c r="G3" s="237"/>
      <c r="H3" s="237"/>
      <c r="I3" s="237"/>
      <c r="J3" s="237"/>
      <c r="K3" s="228"/>
      <c r="L3" s="228"/>
      <c r="M3" s="229"/>
      <c r="N3" s="47"/>
    </row>
    <row r="4" spans="1:14" ht="13.75" customHeight="1">
      <c r="A4" s="177"/>
      <c r="B4" s="174"/>
      <c r="C4" s="174"/>
      <c r="D4" s="174"/>
      <c r="E4" s="174"/>
      <c r="F4" s="174"/>
      <c r="G4" s="174"/>
      <c r="H4" s="174"/>
      <c r="I4" s="174"/>
      <c r="J4" s="174"/>
      <c r="K4" s="174"/>
      <c r="L4" s="174"/>
      <c r="M4" s="178"/>
    </row>
    <row r="5" spans="1:14" ht="28.75" customHeight="1">
      <c r="A5" s="238" t="s">
        <v>61</v>
      </c>
      <c r="B5" s="239"/>
      <c r="C5" s="240"/>
      <c r="D5" s="241"/>
      <c r="E5" s="241"/>
      <c r="F5" s="241"/>
      <c r="G5" s="241"/>
      <c r="H5" s="241"/>
      <c r="I5" s="241"/>
      <c r="J5" s="241"/>
      <c r="K5" s="72"/>
      <c r="L5" s="72"/>
      <c r="M5" s="98"/>
      <c r="N5" s="47"/>
    </row>
    <row r="6" spans="1:14" ht="28.75" customHeight="1">
      <c r="A6" s="238" t="s">
        <v>66</v>
      </c>
      <c r="B6" s="239"/>
      <c r="C6" s="240"/>
      <c r="D6" s="241"/>
      <c r="E6" s="241"/>
      <c r="F6" s="241"/>
      <c r="G6" s="241"/>
      <c r="H6" s="241"/>
      <c r="I6" s="241"/>
      <c r="J6" s="241"/>
      <c r="K6" s="72"/>
      <c r="L6" s="72"/>
      <c r="M6" s="98"/>
      <c r="N6" s="47"/>
    </row>
    <row r="7" spans="1:14" ht="24" customHeight="1">
      <c r="A7" s="188" t="s">
        <v>19</v>
      </c>
      <c r="B7" s="189"/>
      <c r="C7" s="189"/>
      <c r="D7" s="189"/>
      <c r="E7" s="189"/>
      <c r="F7" s="190"/>
      <c r="G7" s="206"/>
      <c r="H7" s="188" t="s">
        <v>20</v>
      </c>
      <c r="I7" s="189"/>
      <c r="J7" s="189"/>
      <c r="K7" s="189"/>
      <c r="L7" s="189"/>
      <c r="M7" s="190"/>
      <c r="N7" s="47"/>
    </row>
    <row r="8" spans="1:14" ht="54.65" customHeight="1">
      <c r="A8" s="9" t="s">
        <v>21</v>
      </c>
      <c r="B8" s="208" t="s">
        <v>22</v>
      </c>
      <c r="C8" s="209"/>
      <c r="D8" s="209"/>
      <c r="E8" s="210"/>
      <c r="F8" s="10" t="s">
        <v>23</v>
      </c>
      <c r="G8" s="207"/>
      <c r="H8" s="75" t="s">
        <v>85</v>
      </c>
      <c r="I8" s="12" t="s">
        <v>51</v>
      </c>
      <c r="J8" s="12" t="s">
        <v>24</v>
      </c>
      <c r="K8" s="13" t="s">
        <v>25</v>
      </c>
      <c r="L8" s="13" t="s">
        <v>84</v>
      </c>
      <c r="M8" s="99" t="s">
        <v>27</v>
      </c>
      <c r="N8" s="47"/>
    </row>
    <row r="9" spans="1:14" ht="34.75" customHeight="1">
      <c r="A9" s="232" t="s">
        <v>59</v>
      </c>
      <c r="B9" s="211"/>
      <c r="C9" s="212"/>
      <c r="D9" s="212"/>
      <c r="E9" s="213"/>
      <c r="F9" s="76">
        <f>SUM(H9:M9)</f>
        <v>0</v>
      </c>
      <c r="G9" s="207"/>
      <c r="H9" s="78"/>
      <c r="I9" s="79"/>
      <c r="J9" s="79"/>
      <c r="K9" s="79"/>
      <c r="L9" s="79"/>
      <c r="M9" s="79"/>
      <c r="N9" s="47"/>
    </row>
    <row r="10" spans="1:14" ht="34.75" customHeight="1">
      <c r="A10" s="233"/>
      <c r="B10" s="214"/>
      <c r="C10" s="215"/>
      <c r="D10" s="215"/>
      <c r="E10" s="216"/>
      <c r="F10" s="29">
        <f t="shared" ref="F10:F12" si="0">SUM(H10:M10)</f>
        <v>0</v>
      </c>
      <c r="G10" s="207"/>
      <c r="H10" s="88"/>
      <c r="I10" s="83"/>
      <c r="J10" s="83"/>
      <c r="K10" s="83"/>
      <c r="L10" s="83"/>
      <c r="M10" s="100"/>
      <c r="N10" s="47"/>
    </row>
    <row r="11" spans="1:14" ht="34.75" customHeight="1">
      <c r="A11" s="233"/>
      <c r="B11" s="214"/>
      <c r="C11" s="215"/>
      <c r="D11" s="215"/>
      <c r="E11" s="216"/>
      <c r="F11" s="101">
        <f t="shared" si="0"/>
        <v>0</v>
      </c>
      <c r="G11" s="207"/>
      <c r="H11" s="88"/>
      <c r="I11" s="83"/>
      <c r="J11" s="83"/>
      <c r="K11" s="83"/>
      <c r="L11" s="83"/>
      <c r="M11" s="100"/>
      <c r="N11" s="47"/>
    </row>
    <row r="12" spans="1:14" ht="34.75" customHeight="1">
      <c r="A12" s="234"/>
      <c r="B12" s="214"/>
      <c r="C12" s="215"/>
      <c r="D12" s="215"/>
      <c r="E12" s="216"/>
      <c r="F12" s="101">
        <f t="shared" si="0"/>
        <v>0</v>
      </c>
      <c r="G12" s="207"/>
      <c r="H12" s="88"/>
      <c r="I12" s="83"/>
      <c r="J12" s="83"/>
      <c r="K12" s="83"/>
      <c r="L12" s="83"/>
      <c r="M12" s="100"/>
      <c r="N12" s="47"/>
    </row>
    <row r="13" spans="1:14" ht="34.75" customHeight="1">
      <c r="A13" s="43" t="s">
        <v>28</v>
      </c>
      <c r="B13" s="223"/>
      <c r="C13" s="224"/>
      <c r="D13" s="224"/>
      <c r="E13" s="225"/>
      <c r="F13" s="76">
        <f>SUM(H13:M13)</f>
        <v>0</v>
      </c>
      <c r="G13" s="207"/>
      <c r="H13" s="89"/>
      <c r="I13" s="79"/>
      <c r="J13" s="79"/>
      <c r="K13" s="79"/>
      <c r="L13" s="79"/>
      <c r="M13" s="79"/>
      <c r="N13" s="47"/>
    </row>
    <row r="14" spans="1:14" ht="34.75" customHeight="1">
      <c r="A14" s="102"/>
      <c r="B14" s="217" t="s">
        <v>22</v>
      </c>
      <c r="C14" s="218"/>
      <c r="D14" s="218"/>
      <c r="E14" s="219"/>
      <c r="F14" s="35"/>
      <c r="G14" s="207"/>
      <c r="H14" s="36"/>
      <c r="I14" s="36"/>
      <c r="J14" s="36"/>
      <c r="K14" s="36"/>
      <c r="L14" s="36"/>
      <c r="M14" s="103"/>
      <c r="N14" s="47"/>
    </row>
    <row r="15" spans="1:14" ht="34.75" customHeight="1">
      <c r="A15" s="39" t="s">
        <v>29</v>
      </c>
      <c r="B15" s="220"/>
      <c r="C15" s="221"/>
      <c r="D15" s="221"/>
      <c r="E15" s="222"/>
      <c r="F15" s="29">
        <f t="shared" ref="F15:F23" si="1">SUM(H15:M15)</f>
        <v>0</v>
      </c>
      <c r="G15" s="207"/>
      <c r="H15" s="90"/>
      <c r="I15" s="41">
        <v>0</v>
      </c>
      <c r="J15" s="41">
        <v>0</v>
      </c>
      <c r="K15" s="41">
        <v>0</v>
      </c>
      <c r="L15" s="41">
        <v>0</v>
      </c>
      <c r="M15" s="41">
        <v>0</v>
      </c>
      <c r="N15" s="47"/>
    </row>
    <row r="16" spans="1:14" ht="34.75" customHeight="1">
      <c r="A16" s="43" t="s">
        <v>30</v>
      </c>
      <c r="B16" s="185"/>
      <c r="C16" s="186"/>
      <c r="D16" s="186"/>
      <c r="E16" s="187"/>
      <c r="F16" s="76">
        <f t="shared" si="1"/>
        <v>0</v>
      </c>
      <c r="G16" s="207"/>
      <c r="H16" s="78"/>
      <c r="I16" s="91"/>
      <c r="J16" s="91"/>
      <c r="K16" s="79"/>
      <c r="L16" s="91"/>
      <c r="M16" s="79"/>
      <c r="N16" s="47"/>
    </row>
    <row r="17" spans="1:14" ht="34.75" customHeight="1">
      <c r="A17" s="43" t="s">
        <v>31</v>
      </c>
      <c r="B17" s="185"/>
      <c r="C17" s="186"/>
      <c r="D17" s="186"/>
      <c r="E17" s="187"/>
      <c r="F17" s="76">
        <f t="shared" si="1"/>
        <v>0</v>
      </c>
      <c r="G17" s="207"/>
      <c r="H17" s="78"/>
      <c r="I17" s="91"/>
      <c r="J17" s="91"/>
      <c r="K17" s="79"/>
      <c r="L17" s="91"/>
      <c r="M17" s="79"/>
      <c r="N17" s="47"/>
    </row>
    <row r="18" spans="1:14" ht="34.75" customHeight="1">
      <c r="A18" s="43" t="s">
        <v>9</v>
      </c>
      <c r="B18" s="185" t="s">
        <v>32</v>
      </c>
      <c r="C18" s="186"/>
      <c r="D18" s="186"/>
      <c r="E18" s="187"/>
      <c r="F18" s="76">
        <f t="shared" si="1"/>
        <v>0</v>
      </c>
      <c r="G18" s="207"/>
      <c r="H18" s="78"/>
      <c r="I18" s="91"/>
      <c r="J18" s="91"/>
      <c r="K18" s="79"/>
      <c r="L18" s="91"/>
      <c r="M18" s="79"/>
      <c r="N18" s="47"/>
    </row>
    <row r="19" spans="1:14" ht="34.75" customHeight="1">
      <c r="A19" s="43" t="s">
        <v>33</v>
      </c>
      <c r="B19" s="185"/>
      <c r="C19" s="186"/>
      <c r="D19" s="186"/>
      <c r="E19" s="187"/>
      <c r="F19" s="76">
        <f t="shared" si="1"/>
        <v>0</v>
      </c>
      <c r="G19" s="207"/>
      <c r="H19" s="78"/>
      <c r="I19" s="91"/>
      <c r="J19" s="91"/>
      <c r="K19" s="79"/>
      <c r="L19" s="91"/>
      <c r="M19" s="79"/>
      <c r="N19" s="47"/>
    </row>
    <row r="20" spans="1:14" ht="34.75" customHeight="1">
      <c r="A20" s="43" t="s">
        <v>34</v>
      </c>
      <c r="B20" s="185"/>
      <c r="C20" s="186"/>
      <c r="D20" s="186"/>
      <c r="E20" s="187"/>
      <c r="F20" s="76">
        <f t="shared" si="1"/>
        <v>0</v>
      </c>
      <c r="G20" s="207"/>
      <c r="H20" s="78"/>
      <c r="I20" s="91"/>
      <c r="J20" s="91"/>
      <c r="K20" s="79"/>
      <c r="L20" s="91"/>
      <c r="M20" s="79"/>
      <c r="N20" s="47"/>
    </row>
    <row r="21" spans="1:14" ht="34.75" customHeight="1">
      <c r="A21" s="43" t="s">
        <v>13</v>
      </c>
      <c r="B21" s="185"/>
      <c r="C21" s="186"/>
      <c r="D21" s="186"/>
      <c r="E21" s="187"/>
      <c r="F21" s="76">
        <f t="shared" si="1"/>
        <v>0</v>
      </c>
      <c r="G21" s="207"/>
      <c r="H21" s="78"/>
      <c r="I21" s="91"/>
      <c r="J21" s="91"/>
      <c r="K21" s="79"/>
      <c r="L21" s="91"/>
      <c r="M21" s="79"/>
      <c r="N21" s="47"/>
    </row>
    <row r="22" spans="1:14" ht="34.75" customHeight="1">
      <c r="A22" s="43" t="s">
        <v>79</v>
      </c>
      <c r="B22" s="185"/>
      <c r="C22" s="186"/>
      <c r="D22" s="186"/>
      <c r="E22" s="187"/>
      <c r="F22" s="76">
        <f t="shared" si="1"/>
        <v>0</v>
      </c>
      <c r="G22" s="207"/>
      <c r="H22" s="92"/>
      <c r="I22" s="91"/>
      <c r="J22" s="91"/>
      <c r="K22" s="79"/>
      <c r="L22" s="91"/>
      <c r="M22" s="79"/>
      <c r="N22" s="47"/>
    </row>
    <row r="23" spans="1:14" ht="34.75" customHeight="1">
      <c r="A23" s="43" t="s">
        <v>79</v>
      </c>
      <c r="B23" s="185"/>
      <c r="C23" s="186"/>
      <c r="D23" s="186"/>
      <c r="E23" s="187"/>
      <c r="F23" s="76">
        <f t="shared" si="1"/>
        <v>0</v>
      </c>
      <c r="G23" s="207"/>
      <c r="H23" s="78"/>
      <c r="I23" s="91"/>
      <c r="J23" s="91"/>
      <c r="K23" s="79"/>
      <c r="L23" s="91"/>
      <c r="M23" s="79"/>
      <c r="N23" s="47"/>
    </row>
    <row r="24" spans="1:14" ht="34.75" customHeight="1">
      <c r="A24" s="46"/>
      <c r="B24" s="47"/>
      <c r="C24" s="47"/>
      <c r="D24" s="47"/>
      <c r="E24" s="47"/>
      <c r="F24" s="47"/>
      <c r="G24" s="207"/>
      <c r="H24" s="203"/>
      <c r="I24" s="204"/>
      <c r="J24" s="204"/>
      <c r="K24" s="204"/>
      <c r="L24" s="204"/>
      <c r="M24" s="205"/>
      <c r="N24" s="47"/>
    </row>
    <row r="25" spans="1:14" ht="34.75" customHeight="1">
      <c r="A25" s="51" t="s">
        <v>35</v>
      </c>
      <c r="B25" s="52">
        <f>F25</f>
        <v>0</v>
      </c>
      <c r="C25" s="191"/>
      <c r="D25" s="194"/>
      <c r="E25" s="195"/>
      <c r="F25" s="56">
        <f>(SUM(F9:F23))</f>
        <v>0</v>
      </c>
      <c r="G25" s="207"/>
      <c r="H25" s="63">
        <f>(SUM(H9:H23))</f>
        <v>0</v>
      </c>
      <c r="I25" s="52">
        <f>(SUM(I9:I23))</f>
        <v>0</v>
      </c>
      <c r="J25" s="52">
        <f>(SUM(J9:J23))</f>
        <v>0</v>
      </c>
      <c r="K25" s="52">
        <f>(SUM(K9:K23))</f>
        <v>0</v>
      </c>
      <c r="L25" s="52">
        <f>(SUM(L9:L23))</f>
        <v>0</v>
      </c>
      <c r="M25" s="52">
        <f>SUM(M9:M23)</f>
        <v>0</v>
      </c>
      <c r="N25" s="47"/>
    </row>
    <row r="26" spans="1:14" ht="34.75" customHeight="1">
      <c r="A26" s="51" t="s">
        <v>36</v>
      </c>
      <c r="B26" s="52">
        <f>I25</f>
        <v>0</v>
      </c>
      <c r="C26" s="192"/>
      <c r="D26" s="196" t="s">
        <v>37</v>
      </c>
      <c r="E26" s="197"/>
      <c r="F26" s="197"/>
      <c r="G26" s="197"/>
      <c r="H26" s="197"/>
      <c r="I26" s="197"/>
      <c r="J26" s="197"/>
      <c r="K26" s="197"/>
      <c r="L26" s="197"/>
      <c r="M26" s="198"/>
      <c r="N26" s="47"/>
    </row>
    <row r="27" spans="1:14" ht="34.75" customHeight="1">
      <c r="A27" s="51" t="s">
        <v>27</v>
      </c>
      <c r="B27" s="52">
        <f>SUM(J25:M25)</f>
        <v>0</v>
      </c>
      <c r="C27" s="192"/>
      <c r="D27" s="199"/>
      <c r="E27" s="197"/>
      <c r="F27" s="197"/>
      <c r="G27" s="197"/>
      <c r="H27" s="197"/>
      <c r="I27" s="197"/>
      <c r="J27" s="197"/>
      <c r="K27" s="197"/>
      <c r="L27" s="197"/>
      <c r="M27" s="198"/>
      <c r="N27" s="47"/>
    </row>
    <row r="28" spans="1:14" ht="34.75" customHeight="1">
      <c r="A28" s="51" t="s">
        <v>38</v>
      </c>
      <c r="B28" s="62">
        <f>H25</f>
        <v>0</v>
      </c>
      <c r="C28" s="192"/>
      <c r="D28" s="199"/>
      <c r="E28" s="197"/>
      <c r="F28" s="197"/>
      <c r="G28" s="197"/>
      <c r="H28" s="197"/>
      <c r="I28" s="197"/>
      <c r="J28" s="197"/>
      <c r="K28" s="197"/>
      <c r="L28" s="197"/>
      <c r="M28" s="198"/>
      <c r="N28" s="47"/>
    </row>
    <row r="29" spans="1:14" ht="34.75" customHeight="1">
      <c r="A29" s="51" t="s">
        <v>41</v>
      </c>
      <c r="B29" s="62">
        <f>B28*8%</f>
        <v>0</v>
      </c>
      <c r="C29" s="192"/>
      <c r="D29" s="199"/>
      <c r="E29" s="197"/>
      <c r="F29" s="197"/>
      <c r="G29" s="197"/>
      <c r="H29" s="197"/>
      <c r="I29" s="197"/>
      <c r="J29" s="197"/>
      <c r="K29" s="197"/>
      <c r="L29" s="197"/>
      <c r="M29" s="198"/>
      <c r="N29" s="47"/>
    </row>
    <row r="30" spans="1:14" ht="34.75" customHeight="1">
      <c r="A30" s="51" t="s">
        <v>39</v>
      </c>
      <c r="B30" s="63">
        <f>(SUM(B28:B29))</f>
        <v>0</v>
      </c>
      <c r="C30" s="193"/>
      <c r="D30" s="200"/>
      <c r="E30" s="201"/>
      <c r="F30" s="201"/>
      <c r="G30" s="201"/>
      <c r="H30" s="201"/>
      <c r="I30" s="201"/>
      <c r="J30" s="201"/>
      <c r="K30" s="201"/>
      <c r="L30" s="201"/>
      <c r="M30" s="202"/>
      <c r="N30" s="47"/>
    </row>
  </sheetData>
  <sheetProtection sheet="1" formatColumns="0" formatRows="0" selectLockedCells="1"/>
  <mergeCells count="33">
    <mergeCell ref="B22:E22"/>
    <mergeCell ref="B21:E21"/>
    <mergeCell ref="B20:E20"/>
    <mergeCell ref="B19:E19"/>
    <mergeCell ref="B18:E18"/>
    <mergeCell ref="B15:E15"/>
    <mergeCell ref="B13:E13"/>
    <mergeCell ref="K1:M3"/>
    <mergeCell ref="A1:C3"/>
    <mergeCell ref="A9:A12"/>
    <mergeCell ref="D1:J1"/>
    <mergeCell ref="D3:J3"/>
    <mergeCell ref="A5:B5"/>
    <mergeCell ref="C5:J5"/>
    <mergeCell ref="A6:B6"/>
    <mergeCell ref="C6:J6"/>
    <mergeCell ref="D2:J2"/>
    <mergeCell ref="B16:E16"/>
    <mergeCell ref="A7:F7"/>
    <mergeCell ref="C25:C30"/>
    <mergeCell ref="D25:E25"/>
    <mergeCell ref="D26:M30"/>
    <mergeCell ref="B23:E23"/>
    <mergeCell ref="H24:M24"/>
    <mergeCell ref="G7:G25"/>
    <mergeCell ref="H7:M7"/>
    <mergeCell ref="B8:E8"/>
    <mergeCell ref="B9:E9"/>
    <mergeCell ref="B10:E10"/>
    <mergeCell ref="B11:E11"/>
    <mergeCell ref="B12:E12"/>
    <mergeCell ref="B17:E17"/>
    <mergeCell ref="B14:E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F64B-B605-401D-B511-05499AE0FEF6}">
  <dimension ref="A1:G6"/>
  <sheetViews>
    <sheetView workbookViewId="0">
      <selection activeCell="A6" sqref="A6"/>
    </sheetView>
  </sheetViews>
  <sheetFormatPr baseColWidth="10" defaultColWidth="10.90625" defaultRowHeight="17"/>
  <cols>
    <col min="1" max="1" width="26.54296875" style="2" customWidth="1"/>
    <col min="2" max="2" width="6.6328125" style="2" customWidth="1"/>
    <col min="3" max="3" width="17.6328125" style="2" customWidth="1"/>
    <col min="4" max="4" width="15.1796875" style="2" customWidth="1"/>
    <col min="5" max="5" width="13.90625" style="2" customWidth="1"/>
    <col min="6" max="16384" width="10.90625" style="2"/>
  </cols>
  <sheetData>
    <row r="1" spans="1:7" ht="14.4" customHeight="1">
      <c r="A1" s="317" t="s">
        <v>38</v>
      </c>
      <c r="B1" s="318"/>
      <c r="C1" s="319"/>
      <c r="D1" s="104"/>
      <c r="E1" s="104"/>
      <c r="F1" s="105"/>
      <c r="G1" s="105"/>
    </row>
    <row r="2" spans="1:7" ht="14.4" customHeight="1" thickBot="1">
      <c r="A2" s="320"/>
      <c r="B2" s="321"/>
      <c r="C2" s="322"/>
      <c r="D2" s="104"/>
      <c r="E2" s="104"/>
      <c r="F2" s="105"/>
      <c r="G2" s="105"/>
    </row>
    <row r="3" spans="1:7" ht="28.75" customHeight="1">
      <c r="A3" s="106" t="s">
        <v>76</v>
      </c>
      <c r="B3" s="323">
        <f>'Budget 26-27'!$B$30</f>
        <v>0</v>
      </c>
      <c r="C3" s="323"/>
      <c r="D3" s="107"/>
      <c r="E3" s="108"/>
    </row>
    <row r="4" spans="1:7" ht="28.75" customHeight="1">
      <c r="A4" s="106" t="s">
        <v>77</v>
      </c>
      <c r="B4" s="315">
        <f>'Budget 27-28'!$B$30</f>
        <v>0</v>
      </c>
      <c r="C4" s="316"/>
      <c r="D4" s="107"/>
      <c r="E4" s="108"/>
    </row>
    <row r="5" spans="1:7" ht="28.75" customHeight="1" thickBot="1">
      <c r="A5" s="106" t="s">
        <v>92</v>
      </c>
      <c r="B5" s="315">
        <f>'Budget 28-29'!$B$30</f>
        <v>0</v>
      </c>
      <c r="C5" s="316"/>
      <c r="D5" s="107"/>
      <c r="E5" s="108"/>
    </row>
    <row r="6" spans="1:7" ht="28.75" customHeight="1" thickBot="1">
      <c r="A6" s="109" t="s">
        <v>80</v>
      </c>
      <c r="B6" s="324">
        <f>B3+B4+B5</f>
        <v>0</v>
      </c>
      <c r="C6" s="325"/>
      <c r="D6" s="314"/>
      <c r="E6" s="314"/>
    </row>
  </sheetData>
  <sheetProtection sheet="1" objects="1" scenarios="1" selectLockedCells="1"/>
  <mergeCells count="6">
    <mergeCell ref="D6:E6"/>
    <mergeCell ref="B5:C5"/>
    <mergeCell ref="A1:C2"/>
    <mergeCell ref="B3:C3"/>
    <mergeCell ref="B4:C4"/>
    <mergeCell ref="B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EC6C-B45C-4F13-B5A5-D7E41C365654}">
  <sheetPr>
    <pageSetUpPr fitToPage="1"/>
  </sheetPr>
  <dimension ref="A1:E32"/>
  <sheetViews>
    <sheetView zoomScale="71" zoomScaleNormal="71" workbookViewId="0">
      <selection activeCell="C15" sqref="C15"/>
    </sheetView>
  </sheetViews>
  <sheetFormatPr baseColWidth="10" defaultColWidth="10.90625" defaultRowHeight="17"/>
  <cols>
    <col min="1" max="1" width="45.453125" style="140" customWidth="1"/>
    <col min="2" max="4" width="21.6328125" style="2" customWidth="1"/>
    <col min="5" max="5" width="112.08984375" style="2" customWidth="1"/>
    <col min="6" max="16384" width="10.90625" style="2"/>
  </cols>
  <sheetData>
    <row r="1" spans="1:5" ht="52.25" customHeight="1">
      <c r="A1" s="337"/>
      <c r="B1" s="235" t="s">
        <v>87</v>
      </c>
      <c r="C1" s="236"/>
      <c r="D1" s="236"/>
      <c r="E1" s="326"/>
    </row>
    <row r="2" spans="1:5" ht="55.25" customHeight="1">
      <c r="A2" s="338"/>
      <c r="B2" s="334" t="s">
        <v>93</v>
      </c>
      <c r="C2" s="335"/>
      <c r="D2" s="335"/>
      <c r="E2" s="336"/>
    </row>
    <row r="3" spans="1:5" ht="28.75" customHeight="1">
      <c r="A3" s="110" t="s">
        <v>44</v>
      </c>
      <c r="B3" s="327"/>
      <c r="C3" s="327"/>
      <c r="D3" s="327"/>
      <c r="E3" s="328"/>
    </row>
    <row r="4" spans="1:5" ht="28.75" customHeight="1">
      <c r="A4" s="111" t="s">
        <v>45</v>
      </c>
      <c r="B4" s="329"/>
      <c r="C4" s="327"/>
      <c r="D4" s="327"/>
      <c r="E4" s="328"/>
    </row>
    <row r="5" spans="1:5" ht="27.65" customHeight="1">
      <c r="A5" s="330"/>
      <c r="B5" s="330"/>
      <c r="C5" s="330"/>
      <c r="D5" s="330"/>
      <c r="E5" s="330"/>
    </row>
    <row r="6" spans="1:5" ht="34.25" customHeight="1">
      <c r="A6" s="112" t="s">
        <v>46</v>
      </c>
      <c r="B6" s="113" t="s">
        <v>47</v>
      </c>
      <c r="C6" s="113" t="s">
        <v>48</v>
      </c>
      <c r="D6" s="114" t="s">
        <v>49</v>
      </c>
      <c r="E6" s="99" t="s">
        <v>50</v>
      </c>
    </row>
    <row r="7" spans="1:5" ht="27.65" customHeight="1">
      <c r="A7" s="115" t="s">
        <v>51</v>
      </c>
      <c r="B7" s="116">
        <f>'Budget 26-27'!$I$25</f>
        <v>0</v>
      </c>
      <c r="C7" s="117"/>
      <c r="D7" s="118">
        <f t="shared" ref="D7:D11" si="0">B7-C7</f>
        <v>0</v>
      </c>
      <c r="E7" s="119"/>
    </row>
    <row r="8" spans="1:5" ht="27.65" customHeight="1">
      <c r="A8" s="115" t="s">
        <v>24</v>
      </c>
      <c r="B8" s="116">
        <f>'Budget 26-27'!$J$25</f>
        <v>0</v>
      </c>
      <c r="C8" s="117"/>
      <c r="D8" s="118">
        <f t="shared" si="0"/>
        <v>0</v>
      </c>
      <c r="E8" s="119"/>
    </row>
    <row r="9" spans="1:5" ht="27.65" customHeight="1">
      <c r="A9" s="115" t="s">
        <v>25</v>
      </c>
      <c r="B9" s="116">
        <f>'Budget 26-27'!$K$25</f>
        <v>0</v>
      </c>
      <c r="C9" s="117"/>
      <c r="D9" s="118">
        <f t="shared" si="0"/>
        <v>0</v>
      </c>
      <c r="E9" s="119"/>
    </row>
    <row r="10" spans="1:5" ht="27.65" customHeight="1">
      <c r="A10" s="115" t="s">
        <v>52</v>
      </c>
      <c r="B10" s="116">
        <f>'Budget 26-27'!$L$25</f>
        <v>0</v>
      </c>
      <c r="C10" s="117"/>
      <c r="D10" s="118">
        <f t="shared" si="0"/>
        <v>0</v>
      </c>
      <c r="E10" s="119"/>
    </row>
    <row r="11" spans="1:5" ht="27.65" customHeight="1">
      <c r="A11" s="115" t="s">
        <v>53</v>
      </c>
      <c r="B11" s="116">
        <f>'Budget 26-27'!$M$25</f>
        <v>0</v>
      </c>
      <c r="C11" s="117">
        <v>0</v>
      </c>
      <c r="D11" s="118">
        <f t="shared" si="0"/>
        <v>0</v>
      </c>
      <c r="E11" s="119"/>
    </row>
    <row r="12" spans="1:5" ht="27.65" customHeight="1">
      <c r="A12" s="120" t="s">
        <v>54</v>
      </c>
      <c r="B12" s="121">
        <f>SUM(B7:B11)</f>
        <v>0</v>
      </c>
      <c r="C12" s="121">
        <f>SUM(C7:C11)</f>
        <v>0</v>
      </c>
      <c r="D12" s="122">
        <f>SUM(D7:D11)</f>
        <v>0</v>
      </c>
      <c r="E12" s="123"/>
    </row>
    <row r="13" spans="1:5" ht="28" customHeight="1">
      <c r="A13" s="331"/>
      <c r="B13" s="332"/>
      <c r="C13" s="332"/>
      <c r="D13" s="332"/>
      <c r="E13" s="333"/>
    </row>
    <row r="14" spans="1:5" ht="134.4" customHeight="1">
      <c r="A14" s="124" t="s">
        <v>55</v>
      </c>
      <c r="B14" s="99" t="s">
        <v>56</v>
      </c>
      <c r="C14" s="99" t="s">
        <v>96</v>
      </c>
      <c r="D14" s="125" t="s">
        <v>57</v>
      </c>
      <c r="E14" s="113" t="s">
        <v>58</v>
      </c>
    </row>
    <row r="15" spans="1:5" ht="28" customHeight="1">
      <c r="A15" s="115" t="str">
        <f>'Budget 26-27'!$A$9</f>
        <v>Salaires et avantages sociaux</v>
      </c>
      <c r="B15" s="126">
        <f>'Budget 26-27'!$H$9</f>
        <v>0</v>
      </c>
      <c r="C15" s="127"/>
      <c r="D15" s="128">
        <f>B15-C15</f>
        <v>0</v>
      </c>
      <c r="E15" s="129"/>
    </row>
    <row r="16" spans="1:5" ht="28" customHeight="1">
      <c r="A16" s="115" t="s">
        <v>59</v>
      </c>
      <c r="B16" s="126">
        <f>'Budget 26-27'!$H$10</f>
        <v>0</v>
      </c>
      <c r="C16" s="127"/>
      <c r="D16" s="128">
        <f>B16-C16</f>
        <v>0</v>
      </c>
      <c r="E16" s="130"/>
    </row>
    <row r="17" spans="1:5" ht="28" customHeight="1">
      <c r="A17" s="115" t="str">
        <f>'Budget 26-27'!$A$9</f>
        <v>Salaires et avantages sociaux</v>
      </c>
      <c r="B17" s="126">
        <f>'Budget 26-27'!$H$11</f>
        <v>0</v>
      </c>
      <c r="C17" s="127"/>
      <c r="D17" s="128">
        <f t="shared" ref="D17:D28" si="1">B17-C17</f>
        <v>0</v>
      </c>
      <c r="E17" s="130"/>
    </row>
    <row r="18" spans="1:5" ht="28" customHeight="1">
      <c r="A18" s="115" t="str">
        <f>'Budget 26-27'!$A$9</f>
        <v>Salaires et avantages sociaux</v>
      </c>
      <c r="B18" s="126">
        <f>'Budget 26-27'!$H$12</f>
        <v>0</v>
      </c>
      <c r="C18" s="127"/>
      <c r="D18" s="128">
        <f>B18-C18</f>
        <v>0</v>
      </c>
      <c r="E18" s="130"/>
    </row>
    <row r="19" spans="1:5" ht="28" customHeight="1">
      <c r="A19" s="115" t="str">
        <f>'Budget 26-27'!$A$13</f>
        <v>Honoraires professionnels</v>
      </c>
      <c r="B19" s="126">
        <f>'Budget 26-27'!$H$13</f>
        <v>0</v>
      </c>
      <c r="C19" s="127"/>
      <c r="D19" s="128">
        <f t="shared" si="1"/>
        <v>0</v>
      </c>
      <c r="E19" s="130"/>
    </row>
    <row r="20" spans="1:5" ht="28" customHeight="1">
      <c r="A20" s="115" t="str">
        <f>'Budget 26-27'!$A$15</f>
        <v>Frais de déplacement</v>
      </c>
      <c r="B20" s="126">
        <f>'Budget 26-27'!$H$15</f>
        <v>0</v>
      </c>
      <c r="C20" s="127"/>
      <c r="D20" s="128">
        <f t="shared" si="1"/>
        <v>0</v>
      </c>
      <c r="E20" s="130"/>
    </row>
    <row r="21" spans="1:5" ht="28" customHeight="1">
      <c r="A21" s="115" t="str">
        <f>'Budget 26-27'!$A$16</f>
        <v xml:space="preserve">Équipement de bureau et papeterie </v>
      </c>
      <c r="B21" s="126">
        <f>'Budget 26-27'!$H$16</f>
        <v>0</v>
      </c>
      <c r="C21" s="127"/>
      <c r="D21" s="128">
        <f t="shared" si="1"/>
        <v>0</v>
      </c>
      <c r="E21" s="130"/>
    </row>
    <row r="22" spans="1:5" ht="28" customHeight="1">
      <c r="A22" s="131" t="str">
        <f>'Budget 26-27'!$A$17</f>
        <v>Achat de biens et matériel relié au projet</v>
      </c>
      <c r="B22" s="126">
        <f>'Budget 26-27'!$H$17</f>
        <v>0</v>
      </c>
      <c r="C22" s="127"/>
      <c r="D22" s="128">
        <f>B22-C22</f>
        <v>0</v>
      </c>
      <c r="E22" s="130"/>
    </row>
    <row r="23" spans="1:5" ht="28" customHeight="1">
      <c r="A23" s="115" t="str">
        <f>'Budget 26-27'!$A$18</f>
        <v>Télécommunications</v>
      </c>
      <c r="B23" s="132">
        <f>'Budget 26-27'!$H$18</f>
        <v>0</v>
      </c>
      <c r="C23" s="127"/>
      <c r="D23" s="128">
        <f>B23-C23</f>
        <v>0</v>
      </c>
      <c r="E23" s="130"/>
    </row>
    <row r="24" spans="1:5" ht="28" customHeight="1">
      <c r="A24" s="115" t="str">
        <f>'Budget 26-27'!$A$19</f>
        <v xml:space="preserve">Locaux </v>
      </c>
      <c r="B24" s="126">
        <f>'Budget 26-27'!$H$19</f>
        <v>0</v>
      </c>
      <c r="C24" s="127"/>
      <c r="D24" s="128">
        <f>B24-C24</f>
        <v>0</v>
      </c>
      <c r="E24" s="130"/>
    </row>
    <row r="25" spans="1:5" ht="28" customHeight="1">
      <c r="A25" s="115" t="str">
        <f>'Budget 26-27'!$A$20</f>
        <v xml:space="preserve">Frais de réunions </v>
      </c>
      <c r="B25" s="126">
        <f>'Budget 26-27'!$H$20</f>
        <v>0</v>
      </c>
      <c r="C25" s="127"/>
      <c r="D25" s="128">
        <f t="shared" si="1"/>
        <v>0</v>
      </c>
      <c r="E25" s="130"/>
    </row>
    <row r="26" spans="1:5" ht="28" customHeight="1">
      <c r="A26" s="115" t="str">
        <f>'Budget 26-27'!$A$21</f>
        <v>Promotion et publicité</v>
      </c>
      <c r="B26" s="126">
        <f>'Budget 26-27'!$H$21</f>
        <v>0</v>
      </c>
      <c r="C26" s="127"/>
      <c r="D26" s="128">
        <f t="shared" si="1"/>
        <v>0</v>
      </c>
      <c r="E26" s="130"/>
    </row>
    <row r="27" spans="1:5" ht="28" customHeight="1">
      <c r="A27" s="115" t="str">
        <f>'Budget 26-27'!$A$22</f>
        <v>Autre, précisez</v>
      </c>
      <c r="B27" s="126">
        <f>'Budget 26-27'!$H$22</f>
        <v>0</v>
      </c>
      <c r="C27" s="127"/>
      <c r="D27" s="128">
        <f>B27-C27</f>
        <v>0</v>
      </c>
      <c r="E27" s="130"/>
    </row>
    <row r="28" spans="1:5" ht="28" customHeight="1">
      <c r="A28" s="115" t="str">
        <f>'Budget 26-27'!$A$23</f>
        <v>Autre, précisez</v>
      </c>
      <c r="B28" s="126">
        <f>'Budget 26-27'!$H$23</f>
        <v>0</v>
      </c>
      <c r="C28" s="127"/>
      <c r="D28" s="128">
        <f t="shared" si="1"/>
        <v>0</v>
      </c>
      <c r="E28" s="130"/>
    </row>
    <row r="29" spans="1:5" ht="28" customHeight="1">
      <c r="A29" s="120" t="s">
        <v>60</v>
      </c>
      <c r="B29" s="133">
        <f>'Budget 26-27'!$H$25</f>
        <v>0</v>
      </c>
      <c r="C29" s="134">
        <f>SUM(C15:C28)</f>
        <v>0</v>
      </c>
      <c r="D29" s="133">
        <f>SUM(D15:D28)</f>
        <v>0</v>
      </c>
      <c r="E29" s="135"/>
    </row>
    <row r="30" spans="1:5" ht="28" customHeight="1">
      <c r="A30" s="115" t="s">
        <v>41</v>
      </c>
      <c r="B30" s="136">
        <f>'Budget 26-27'!$B$29</f>
        <v>0</v>
      </c>
      <c r="C30" s="137">
        <v>0</v>
      </c>
      <c r="D30" s="128">
        <f>B30-C30</f>
        <v>0</v>
      </c>
      <c r="E30" s="138"/>
    </row>
    <row r="31" spans="1:5" ht="28" customHeight="1">
      <c r="A31" s="120" t="s">
        <v>54</v>
      </c>
      <c r="B31" s="139">
        <f>'Budget 26-27'!$B$30</f>
        <v>0</v>
      </c>
      <c r="C31" s="139">
        <f>SUM(C29:C30)</f>
        <v>0</v>
      </c>
      <c r="D31" s="139">
        <f>B31-C31</f>
        <v>0</v>
      </c>
      <c r="E31" s="138"/>
    </row>
    <row r="32" spans="1:5">
      <c r="B32" s="141"/>
    </row>
  </sheetData>
  <sheetProtection sheet="1" formatColumns="0" formatRows="0" selectLockedCells="1"/>
  <protectedRanges>
    <protectedRange algorithmName="SHA-512" hashValue="t0li1eghN9tU/xVxItHUoXqZox3q/d+cA2V9kgsmSc7M32rQZlVbWg6AK6w4oAXrVTtL0O58x/RaKQxwzVVV7Q==" saltValue="Rfx5kHsO2GuKy81cP4JnPA==" spinCount="100000" sqref="D15:D31 D7:D12" name="Total_4"/>
  </protectedRanges>
  <mergeCells count="7">
    <mergeCell ref="B1:E1"/>
    <mergeCell ref="B3:E3"/>
    <mergeCell ref="B4:E4"/>
    <mergeCell ref="A5:E5"/>
    <mergeCell ref="A13:E13"/>
    <mergeCell ref="B2:E2"/>
    <mergeCell ref="A1:A2"/>
  </mergeCells>
  <pageMargins left="0.7" right="0.7" top="0.75" bottom="0.75" header="0.3" footer="0.3"/>
  <pageSetup scale="48"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94CC5-11B6-4932-BDD7-42CC0157CB47}">
  <sheetPr>
    <pageSetUpPr fitToPage="1"/>
  </sheetPr>
  <dimension ref="A1:E31"/>
  <sheetViews>
    <sheetView zoomScale="71" zoomScaleNormal="71" workbookViewId="0">
      <selection activeCell="C17" sqref="C17"/>
    </sheetView>
  </sheetViews>
  <sheetFormatPr baseColWidth="10" defaultColWidth="10.90625" defaultRowHeight="17"/>
  <cols>
    <col min="1" max="1" width="48.90625" style="2" customWidth="1"/>
    <col min="2" max="2" width="22.6328125" style="2" customWidth="1"/>
    <col min="3" max="3" width="27.54296875" style="2" customWidth="1"/>
    <col min="4" max="4" width="22.6328125" style="2" customWidth="1"/>
    <col min="5" max="5" width="93.81640625" style="2" customWidth="1"/>
    <col min="6" max="16384" width="10.90625" style="2"/>
  </cols>
  <sheetData>
    <row r="1" spans="1:5" ht="55.75" customHeight="1">
      <c r="A1" s="350"/>
      <c r="B1" s="235" t="s">
        <v>65</v>
      </c>
      <c r="C1" s="236"/>
      <c r="D1" s="236"/>
      <c r="E1" s="326"/>
    </row>
    <row r="2" spans="1:5" ht="58.25" customHeight="1">
      <c r="A2" s="351"/>
      <c r="B2" s="347" t="s">
        <v>94</v>
      </c>
      <c r="C2" s="348"/>
      <c r="D2" s="348"/>
      <c r="E2" s="349"/>
    </row>
    <row r="3" spans="1:5" ht="28.75" customHeight="1">
      <c r="A3" s="142" t="s">
        <v>44</v>
      </c>
      <c r="B3" s="339"/>
      <c r="C3" s="340"/>
      <c r="D3" s="340"/>
      <c r="E3" s="341"/>
    </row>
    <row r="4" spans="1:5" ht="28.75" customHeight="1">
      <c r="A4" s="142" t="s">
        <v>45</v>
      </c>
      <c r="B4" s="339"/>
      <c r="C4" s="340"/>
      <c r="D4" s="340"/>
      <c r="E4" s="341"/>
    </row>
    <row r="5" spans="1:5" ht="27.65" customHeight="1">
      <c r="A5" s="342"/>
      <c r="B5" s="330"/>
      <c r="C5" s="330"/>
      <c r="D5" s="330"/>
      <c r="E5" s="343"/>
    </row>
    <row r="6" spans="1:5" ht="39" customHeight="1">
      <c r="A6" s="143" t="s">
        <v>46</v>
      </c>
      <c r="B6" s="113" t="s">
        <v>47</v>
      </c>
      <c r="C6" s="113" t="s">
        <v>48</v>
      </c>
      <c r="D6" s="125" t="s">
        <v>49</v>
      </c>
      <c r="E6" s="144" t="s">
        <v>50</v>
      </c>
    </row>
    <row r="7" spans="1:5" ht="27.65" customHeight="1">
      <c r="A7" s="145" t="s">
        <v>51</v>
      </c>
      <c r="B7" s="116">
        <f>'Budget 27-28'!$I$25</f>
        <v>0</v>
      </c>
      <c r="C7" s="117"/>
      <c r="D7" s="118">
        <f t="shared" ref="D7:D11" si="0">B7-C7</f>
        <v>0</v>
      </c>
      <c r="E7" s="146"/>
    </row>
    <row r="8" spans="1:5" ht="27.65" customHeight="1">
      <c r="A8" s="145" t="s">
        <v>24</v>
      </c>
      <c r="B8" s="116">
        <f>'Budget 27-28'!$J$25</f>
        <v>0</v>
      </c>
      <c r="C8" s="180"/>
      <c r="D8" s="118">
        <f>B8-C8</f>
        <v>0</v>
      </c>
      <c r="E8" s="146"/>
    </row>
    <row r="9" spans="1:5" ht="27.65" customHeight="1">
      <c r="A9" s="145" t="s">
        <v>25</v>
      </c>
      <c r="B9" s="116">
        <f>'Budget 27-28'!$K$25</f>
        <v>0</v>
      </c>
      <c r="C9" s="117">
        <v>0</v>
      </c>
      <c r="D9" s="118">
        <f>B9-C9</f>
        <v>0</v>
      </c>
      <c r="E9" s="146"/>
    </row>
    <row r="10" spans="1:5" ht="27.65" customHeight="1">
      <c r="A10" s="145" t="s">
        <v>52</v>
      </c>
      <c r="B10" s="116">
        <f>'Budget 27-28'!$L$25</f>
        <v>0</v>
      </c>
      <c r="C10" s="117">
        <v>0</v>
      </c>
      <c r="D10" s="118">
        <f t="shared" si="0"/>
        <v>0</v>
      </c>
      <c r="E10" s="146"/>
    </row>
    <row r="11" spans="1:5" ht="27.65" customHeight="1">
      <c r="A11" s="145" t="s">
        <v>53</v>
      </c>
      <c r="B11" s="147">
        <f>'Budget 27-28'!$M$25</f>
        <v>0</v>
      </c>
      <c r="C11" s="148">
        <v>0</v>
      </c>
      <c r="D11" s="118">
        <f t="shared" si="0"/>
        <v>0</v>
      </c>
      <c r="E11" s="149"/>
    </row>
    <row r="12" spans="1:5" ht="27.65" customHeight="1">
      <c r="A12" s="150" t="s">
        <v>54</v>
      </c>
      <c r="B12" s="121">
        <f>SUM(B7:B11)</f>
        <v>0</v>
      </c>
      <c r="C12" s="121">
        <f>SUM(C7:C11)</f>
        <v>0</v>
      </c>
      <c r="D12" s="122">
        <f>SUM(D7:D11)</f>
        <v>0</v>
      </c>
      <c r="E12" s="151"/>
    </row>
    <row r="13" spans="1:5" ht="27.65" customHeight="1">
      <c r="A13" s="344"/>
      <c r="B13" s="345"/>
      <c r="C13" s="345"/>
      <c r="D13" s="345"/>
      <c r="E13" s="346"/>
    </row>
    <row r="14" spans="1:5" ht="120" customHeight="1">
      <c r="A14" s="152" t="s">
        <v>55</v>
      </c>
      <c r="B14" s="99" t="s">
        <v>56</v>
      </c>
      <c r="C14" s="99" t="s">
        <v>83</v>
      </c>
      <c r="D14" s="125" t="s">
        <v>57</v>
      </c>
      <c r="E14" s="153" t="s">
        <v>58</v>
      </c>
    </row>
    <row r="15" spans="1:5" ht="27.65" customHeight="1">
      <c r="A15" s="154" t="str">
        <f>'Budget 27-28'!$A$9</f>
        <v>Salaires et avantages sociaux</v>
      </c>
      <c r="B15" s="126">
        <f>'Budget 27-28'!$H$9</f>
        <v>0</v>
      </c>
      <c r="C15" s="127"/>
      <c r="D15" s="128">
        <f t="shared" ref="D15:D20" si="1">B15-C15</f>
        <v>0</v>
      </c>
      <c r="E15" s="155"/>
    </row>
    <row r="16" spans="1:5" ht="27.65" customHeight="1">
      <c r="A16" s="154" t="str">
        <f>'Budget 27-28'!$A$9</f>
        <v>Salaires et avantages sociaux</v>
      </c>
      <c r="B16" s="126">
        <f>'Budget 27-28'!$H$10</f>
        <v>0</v>
      </c>
      <c r="C16" s="179"/>
      <c r="D16" s="128">
        <f t="shared" si="1"/>
        <v>0</v>
      </c>
      <c r="E16" s="155"/>
    </row>
    <row r="17" spans="1:5" ht="27.65" customHeight="1">
      <c r="A17" s="154" t="str">
        <f>'Budget 27-28'!$A$9</f>
        <v>Salaires et avantages sociaux</v>
      </c>
      <c r="B17" s="126">
        <f>'Budget 27-28'!$H$11</f>
        <v>0</v>
      </c>
      <c r="C17" s="127"/>
      <c r="D17" s="128">
        <f t="shared" si="1"/>
        <v>0</v>
      </c>
      <c r="E17" s="155"/>
    </row>
    <row r="18" spans="1:5" ht="27.65" customHeight="1">
      <c r="A18" s="154" t="str">
        <f>'Budget 27-28'!$A$9</f>
        <v>Salaires et avantages sociaux</v>
      </c>
      <c r="B18" s="126">
        <f>'Budget 27-28'!$H$12</f>
        <v>0</v>
      </c>
      <c r="C18" s="127"/>
      <c r="D18" s="128">
        <f t="shared" si="1"/>
        <v>0</v>
      </c>
      <c r="E18" s="155"/>
    </row>
    <row r="19" spans="1:5" ht="27.65" customHeight="1">
      <c r="A19" s="154" t="str">
        <f>'Budget 27-28'!$A$13</f>
        <v>Honoraires professionnels</v>
      </c>
      <c r="B19" s="126">
        <f>'Budget 27-28'!$H$13</f>
        <v>0</v>
      </c>
      <c r="D19" s="128">
        <f t="shared" si="1"/>
        <v>0</v>
      </c>
      <c r="E19" s="155"/>
    </row>
    <row r="20" spans="1:5" ht="27.65" customHeight="1">
      <c r="A20" s="154" t="str">
        <f>'Budget 27-28'!$A$15</f>
        <v xml:space="preserve">Frais de déplacement </v>
      </c>
      <c r="B20" s="126">
        <f>'Budget 27-28'!$H$15</f>
        <v>0</v>
      </c>
      <c r="C20" s="127"/>
      <c r="D20" s="128">
        <f t="shared" si="1"/>
        <v>0</v>
      </c>
      <c r="E20" s="155"/>
    </row>
    <row r="21" spans="1:5" ht="27.65" customHeight="1">
      <c r="A21" s="154" t="str">
        <f>'Budget 27-28'!$A$16</f>
        <v xml:space="preserve">Équipement de bureau et papeterie </v>
      </c>
      <c r="B21" s="126">
        <f>'Budget 27-28'!$H$16</f>
        <v>0</v>
      </c>
      <c r="C21" s="127"/>
      <c r="D21" s="128">
        <f t="shared" ref="D21:D28" si="2">B21-C21</f>
        <v>0</v>
      </c>
      <c r="E21" s="155"/>
    </row>
    <row r="22" spans="1:5" ht="27.65" customHeight="1">
      <c r="A22" s="154" t="str">
        <f>'Budget 27-28'!$A$17</f>
        <v>Achat de biens et matériel relié au projet</v>
      </c>
      <c r="B22" s="126">
        <f>'Budget 27-28'!$H$17</f>
        <v>0</v>
      </c>
      <c r="C22" s="127"/>
      <c r="D22" s="128">
        <f>B22-C22</f>
        <v>0</v>
      </c>
      <c r="E22" s="155"/>
    </row>
    <row r="23" spans="1:5" ht="27.65" customHeight="1">
      <c r="A23" s="154" t="str">
        <f>'Budget 27-28'!$A$18</f>
        <v>Télécommunications</v>
      </c>
      <c r="B23" s="126">
        <f>'Budget 27-28'!$H$18</f>
        <v>0</v>
      </c>
      <c r="C23" s="127"/>
      <c r="D23" s="128">
        <f t="shared" si="2"/>
        <v>0</v>
      </c>
      <c r="E23" s="155"/>
    </row>
    <row r="24" spans="1:5" ht="27.65" customHeight="1">
      <c r="A24" s="154" t="str">
        <f>'Budget 27-28'!$A$19</f>
        <v xml:space="preserve">Locaux </v>
      </c>
      <c r="B24" s="126">
        <f>'Budget 27-28'!$H$19</f>
        <v>0</v>
      </c>
      <c r="C24" s="127"/>
      <c r="D24" s="128">
        <f t="shared" si="2"/>
        <v>0</v>
      </c>
      <c r="E24" s="155"/>
    </row>
    <row r="25" spans="1:5" ht="27.65" customHeight="1">
      <c r="A25" s="154" t="str">
        <f>'Budget 27-28'!$A$20</f>
        <v xml:space="preserve">Frais de réunions </v>
      </c>
      <c r="B25" s="126">
        <f>'Budget 27-28'!$H$20</f>
        <v>0</v>
      </c>
      <c r="C25" s="127"/>
      <c r="D25" s="128">
        <f t="shared" si="2"/>
        <v>0</v>
      </c>
      <c r="E25" s="155"/>
    </row>
    <row r="26" spans="1:5" ht="27.65" customHeight="1">
      <c r="A26" s="154" t="str">
        <f>'Budget 27-28'!$A$21</f>
        <v>Promotion et publicité</v>
      </c>
      <c r="B26" s="126">
        <f>'Budget 27-28'!$H$21</f>
        <v>0</v>
      </c>
      <c r="C26" s="127"/>
      <c r="D26" s="128">
        <f t="shared" si="2"/>
        <v>0</v>
      </c>
      <c r="E26" s="155"/>
    </row>
    <row r="27" spans="1:5" ht="27.65" customHeight="1">
      <c r="A27" s="154" t="str">
        <f>'Budget 27-28'!$A$22</f>
        <v>Autre, précisez</v>
      </c>
      <c r="B27" s="126">
        <f>'Budget 27-28'!$H$22</f>
        <v>0</v>
      </c>
      <c r="C27" s="127"/>
      <c r="D27" s="128">
        <f>B27-C27</f>
        <v>0</v>
      </c>
      <c r="E27" s="155"/>
    </row>
    <row r="28" spans="1:5" ht="27.65" customHeight="1">
      <c r="A28" s="154" t="str">
        <f>'Budget 27-28'!$A$23</f>
        <v>Autre, précisez</v>
      </c>
      <c r="B28" s="126">
        <f>'Budget 27-28'!$H$23</f>
        <v>0</v>
      </c>
      <c r="C28" s="127"/>
      <c r="D28" s="128">
        <f t="shared" si="2"/>
        <v>0</v>
      </c>
      <c r="E28" s="155"/>
    </row>
    <row r="29" spans="1:5" ht="27.65" customHeight="1">
      <c r="A29" s="150" t="s">
        <v>60</v>
      </c>
      <c r="B29" s="134">
        <f>'Budget 27-28'!$H$25</f>
        <v>0</v>
      </c>
      <c r="C29" s="134">
        <f>SUM(C15:C28)</f>
        <v>0</v>
      </c>
      <c r="D29" s="133">
        <f>SUM(D15:D28)</f>
        <v>0</v>
      </c>
      <c r="E29" s="156"/>
    </row>
    <row r="30" spans="1:5" ht="27.65" customHeight="1">
      <c r="A30" s="154" t="s">
        <v>41</v>
      </c>
      <c r="B30" s="136">
        <f>'Budget 27-28'!$B$29</f>
        <v>0</v>
      </c>
      <c r="C30" s="137"/>
      <c r="D30" s="128">
        <f>B30-C30</f>
        <v>0</v>
      </c>
      <c r="E30" s="157"/>
    </row>
    <row r="31" spans="1:5" ht="27.65" customHeight="1" thickBot="1">
      <c r="A31" s="158" t="s">
        <v>54</v>
      </c>
      <c r="B31" s="159">
        <f>'Budget 27-28'!$B$30</f>
        <v>0</v>
      </c>
      <c r="C31" s="159">
        <f>SUM(C29:C30)</f>
        <v>0</v>
      </c>
      <c r="D31" s="159">
        <f>SUM(D29:D30)</f>
        <v>0</v>
      </c>
      <c r="E31" s="160"/>
    </row>
  </sheetData>
  <sheetProtection sheet="1" formatColumns="0" formatRows="0" selectLockedCells="1"/>
  <protectedRanges>
    <protectedRange algorithmName="SHA-512" hashValue="t0li1eghN9tU/xVxItHUoXqZox3q/d+cA2V9kgsmSc7M32rQZlVbWg6AK6w4oAXrVTtL0O58x/RaKQxwzVVV7Q==" saltValue="Rfx5kHsO2GuKy81cP4JnPA==" spinCount="100000" sqref="D15:D31 D7:D12" name="Total_4"/>
  </protectedRanges>
  <mergeCells count="7">
    <mergeCell ref="B1:E1"/>
    <mergeCell ref="B3:E3"/>
    <mergeCell ref="B4:E4"/>
    <mergeCell ref="A5:E5"/>
    <mergeCell ref="A13:E13"/>
    <mergeCell ref="B2:E2"/>
    <mergeCell ref="A1:A2"/>
  </mergeCells>
  <pageMargins left="0.7" right="0.7" top="0.75" bottom="0.75" header="0.3" footer="0.3"/>
  <pageSetup scale="72"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360EE-19B5-4EEA-B3B8-E019E44867B3}">
  <dimension ref="A1:E31"/>
  <sheetViews>
    <sheetView topLeftCell="A7" zoomScale="71" zoomScaleNormal="71" workbookViewId="0">
      <selection activeCell="C15" sqref="C15"/>
    </sheetView>
  </sheetViews>
  <sheetFormatPr baseColWidth="10" defaultColWidth="10.90625" defaultRowHeight="15.65" customHeight="1"/>
  <cols>
    <col min="1" max="1" width="48.453125" style="2" customWidth="1"/>
    <col min="2" max="2" width="22.6328125" style="2" customWidth="1"/>
    <col min="3" max="3" width="26.08984375" style="2" customWidth="1"/>
    <col min="4" max="4" width="22.6328125" style="2" customWidth="1"/>
    <col min="5" max="5" width="95.08984375" style="2" customWidth="1"/>
    <col min="6" max="6" width="22" style="2" customWidth="1"/>
    <col min="7" max="7" width="2" style="2" customWidth="1"/>
    <col min="8" max="8" width="17" style="2" customWidth="1"/>
    <col min="9" max="9" width="18" style="2" customWidth="1"/>
    <col min="10" max="10" width="16.08984375" style="2" customWidth="1"/>
    <col min="11" max="11" width="15.81640625" style="2" customWidth="1"/>
    <col min="12" max="12" width="18.90625" style="2" customWidth="1"/>
    <col min="13" max="13" width="21" style="2" customWidth="1"/>
    <col min="14" max="14" width="2.81640625" style="2" customWidth="1"/>
    <col min="15" max="16384" width="10.90625" style="2"/>
  </cols>
  <sheetData>
    <row r="1" spans="1:5" ht="53.4" customHeight="1">
      <c r="A1" s="350"/>
      <c r="B1" s="235" t="s">
        <v>65</v>
      </c>
      <c r="C1" s="236"/>
      <c r="D1" s="236"/>
      <c r="E1" s="326"/>
    </row>
    <row r="2" spans="1:5" ht="49.75" customHeight="1">
      <c r="A2" s="360"/>
      <c r="B2" s="347" t="s">
        <v>95</v>
      </c>
      <c r="C2" s="348"/>
      <c r="D2" s="348"/>
      <c r="E2" s="349"/>
    </row>
    <row r="3" spans="1:5" ht="28.75" customHeight="1">
      <c r="A3" s="161" t="s">
        <v>44</v>
      </c>
      <c r="B3" s="352"/>
      <c r="C3" s="352"/>
      <c r="D3" s="352"/>
      <c r="E3" s="353"/>
    </row>
    <row r="4" spans="1:5" ht="28.75" customHeight="1">
      <c r="A4" s="142" t="s">
        <v>45</v>
      </c>
      <c r="B4" s="354"/>
      <c r="C4" s="352"/>
      <c r="D4" s="352"/>
      <c r="E4" s="353"/>
    </row>
    <row r="5" spans="1:5" ht="27.65" customHeight="1">
      <c r="A5" s="355"/>
      <c r="B5" s="356"/>
      <c r="C5" s="356"/>
      <c r="D5" s="356"/>
      <c r="E5" s="357"/>
    </row>
    <row r="6" spans="1:5" ht="38.4" customHeight="1">
      <c r="A6" s="162" t="s">
        <v>46</v>
      </c>
      <c r="B6" s="113" t="s">
        <v>47</v>
      </c>
      <c r="C6" s="113" t="s">
        <v>48</v>
      </c>
      <c r="D6" s="125" t="s">
        <v>49</v>
      </c>
      <c r="E6" s="144" t="s">
        <v>50</v>
      </c>
    </row>
    <row r="7" spans="1:5" ht="27.65" customHeight="1">
      <c r="A7" s="154" t="s">
        <v>51</v>
      </c>
      <c r="B7" s="116">
        <f>'Budget 28-29'!$I$25</f>
        <v>0</v>
      </c>
      <c r="C7" s="117"/>
      <c r="D7" s="118">
        <f t="shared" ref="D7:D11" si="0">B7-C7</f>
        <v>0</v>
      </c>
      <c r="E7" s="146"/>
    </row>
    <row r="8" spans="1:5" ht="27.65" customHeight="1">
      <c r="A8" s="154" t="s">
        <v>24</v>
      </c>
      <c r="B8" s="116">
        <f>'Budget 28-29'!$J$25</f>
        <v>0</v>
      </c>
      <c r="C8" s="117"/>
      <c r="D8" s="118">
        <f t="shared" si="0"/>
        <v>0</v>
      </c>
      <c r="E8" s="146"/>
    </row>
    <row r="9" spans="1:5" ht="27.65" customHeight="1">
      <c r="A9" s="154" t="s">
        <v>25</v>
      </c>
      <c r="B9" s="116">
        <f>'Budget 28-29'!$K$25</f>
        <v>0</v>
      </c>
      <c r="C9" s="117">
        <v>0</v>
      </c>
      <c r="D9" s="118">
        <f t="shared" si="0"/>
        <v>0</v>
      </c>
      <c r="E9" s="146"/>
    </row>
    <row r="10" spans="1:5" ht="27.65" customHeight="1">
      <c r="A10" s="154" t="s">
        <v>52</v>
      </c>
      <c r="B10" s="116">
        <f>'Budget 28-29'!$L$25</f>
        <v>0</v>
      </c>
      <c r="C10" s="117">
        <v>0</v>
      </c>
      <c r="D10" s="118">
        <f t="shared" si="0"/>
        <v>0</v>
      </c>
      <c r="E10" s="146"/>
    </row>
    <row r="11" spans="1:5" ht="27.65" customHeight="1">
      <c r="A11" s="154" t="s">
        <v>53</v>
      </c>
      <c r="B11" s="116">
        <f>'Budget 28-29'!$M$25</f>
        <v>0</v>
      </c>
      <c r="C11" s="117">
        <v>0</v>
      </c>
      <c r="D11" s="118">
        <f t="shared" si="0"/>
        <v>0</v>
      </c>
      <c r="E11" s="146"/>
    </row>
    <row r="12" spans="1:5" ht="27.65" customHeight="1">
      <c r="A12" s="150" t="s">
        <v>54</v>
      </c>
      <c r="B12" s="121">
        <f>SUM(B7:B11)</f>
        <v>0</v>
      </c>
      <c r="C12" s="121">
        <f>SUM(C7:C11)</f>
        <v>0</v>
      </c>
      <c r="D12" s="122">
        <f>SUM(D7:D11)</f>
        <v>0</v>
      </c>
      <c r="E12" s="151"/>
    </row>
    <row r="13" spans="1:5" ht="27.65" customHeight="1">
      <c r="A13" s="358"/>
      <c r="B13" s="332"/>
      <c r="C13" s="332"/>
      <c r="D13" s="332"/>
      <c r="E13" s="359"/>
    </row>
    <row r="14" spans="1:5" ht="120" customHeight="1">
      <c r="A14" s="152" t="s">
        <v>55</v>
      </c>
      <c r="B14" s="99" t="s">
        <v>56</v>
      </c>
      <c r="C14" s="99" t="s">
        <v>97</v>
      </c>
      <c r="D14" s="125" t="s">
        <v>57</v>
      </c>
      <c r="E14" s="153" t="s">
        <v>58</v>
      </c>
    </row>
    <row r="15" spans="1:5" ht="27.65" customHeight="1">
      <c r="A15" s="154" t="str">
        <f>'Budget 28-29'!$A$9</f>
        <v>Salaires et avantages sociaux</v>
      </c>
      <c r="B15" s="126">
        <f>'Budget 28-29'!$H$9</f>
        <v>0</v>
      </c>
      <c r="C15" s="127"/>
      <c r="D15" s="128">
        <f>B15-C15</f>
        <v>0</v>
      </c>
      <c r="E15" s="155"/>
    </row>
    <row r="16" spans="1:5" ht="27.65" customHeight="1">
      <c r="A16" s="154" t="str">
        <f>'Budget 28-29'!$A$9</f>
        <v>Salaires et avantages sociaux</v>
      </c>
      <c r="B16" s="126">
        <f>'Budget 28-29'!$H$10</f>
        <v>0</v>
      </c>
      <c r="C16" s="127"/>
      <c r="D16" s="128">
        <f>B16-C16</f>
        <v>0</v>
      </c>
      <c r="E16" s="155"/>
    </row>
    <row r="17" spans="1:5" ht="27.65" customHeight="1">
      <c r="A17" s="154" t="str">
        <f>'Budget 28-29'!$A$9</f>
        <v>Salaires et avantages sociaux</v>
      </c>
      <c r="B17" s="126">
        <f>'Budget 28-29'!$H$11</f>
        <v>0</v>
      </c>
      <c r="C17" s="127"/>
      <c r="D17" s="128">
        <f t="shared" ref="D17:D26" si="1">B17-C17</f>
        <v>0</v>
      </c>
      <c r="E17" s="155"/>
    </row>
    <row r="18" spans="1:5" ht="27.65" customHeight="1">
      <c r="A18" s="154" t="str">
        <f>'Budget 28-29'!$A$9</f>
        <v>Salaires et avantages sociaux</v>
      </c>
      <c r="B18" s="126">
        <f>'Budget 28-29'!$H$12</f>
        <v>0</v>
      </c>
      <c r="C18" s="127"/>
      <c r="D18" s="128">
        <f>B18-C18</f>
        <v>0</v>
      </c>
      <c r="E18" s="155"/>
    </row>
    <row r="19" spans="1:5" ht="27.65" customHeight="1">
      <c r="A19" s="154" t="str">
        <f>'Budget 28-29'!$A$13</f>
        <v>Honoraires professionnels</v>
      </c>
      <c r="B19" s="126">
        <f>'Budget 28-29'!$H$13</f>
        <v>0</v>
      </c>
      <c r="C19" s="127"/>
      <c r="D19" s="128">
        <f t="shared" si="1"/>
        <v>0</v>
      </c>
      <c r="E19" s="155"/>
    </row>
    <row r="20" spans="1:5" ht="27.65" customHeight="1">
      <c r="A20" s="154" t="str">
        <f>'Budget 28-29'!$A$15</f>
        <v xml:space="preserve">Frais de déplacement </v>
      </c>
      <c r="B20" s="126">
        <f>'Budget 28-29'!$H$15</f>
        <v>0</v>
      </c>
      <c r="C20" s="127"/>
      <c r="D20" s="128">
        <f t="shared" si="1"/>
        <v>0</v>
      </c>
      <c r="E20" s="155"/>
    </row>
    <row r="21" spans="1:5" ht="27.65" customHeight="1">
      <c r="A21" s="154" t="str">
        <f>'Budget 28-29'!$A$16</f>
        <v xml:space="preserve">Équipement de bureau et papeterie </v>
      </c>
      <c r="B21" s="126">
        <f>'Budget 28-29'!$H$16</f>
        <v>0</v>
      </c>
      <c r="C21" s="127"/>
      <c r="D21" s="128">
        <f t="shared" si="1"/>
        <v>0</v>
      </c>
      <c r="E21" s="155"/>
    </row>
    <row r="22" spans="1:5" ht="27.65" customHeight="1">
      <c r="A22" s="154" t="str">
        <f>'Budget 28-29'!$A$17</f>
        <v>Achat de biens et matériel relié au projet</v>
      </c>
      <c r="B22" s="126">
        <f>'Budget 28-29'!$H$17</f>
        <v>0</v>
      </c>
      <c r="C22" s="127"/>
      <c r="D22" s="128">
        <f>B22-C22</f>
        <v>0</v>
      </c>
      <c r="E22" s="155"/>
    </row>
    <row r="23" spans="1:5" ht="27.65" customHeight="1">
      <c r="A23" s="154" t="str">
        <f>'Budget 28-29'!$A$18</f>
        <v>Télécommunications</v>
      </c>
      <c r="B23" s="126">
        <f>'Budget 28-29'!$H$18</f>
        <v>0</v>
      </c>
      <c r="C23" s="127"/>
      <c r="D23" s="128">
        <f t="shared" si="1"/>
        <v>0</v>
      </c>
      <c r="E23" s="155"/>
    </row>
    <row r="24" spans="1:5" ht="27.65" customHeight="1">
      <c r="A24" s="154" t="str">
        <f>'Budget 28-29'!$A$19</f>
        <v xml:space="preserve">Locaux </v>
      </c>
      <c r="B24" s="132">
        <f>'Budget 28-29'!$H$19</f>
        <v>0</v>
      </c>
      <c r="C24" s="127"/>
      <c r="D24" s="128">
        <f>B24-C24</f>
        <v>0</v>
      </c>
      <c r="E24" s="155"/>
    </row>
    <row r="25" spans="1:5" ht="27.65" customHeight="1">
      <c r="A25" s="154" t="str">
        <f>'Budget 28-29'!$A$20</f>
        <v xml:space="preserve">Frais de réunions </v>
      </c>
      <c r="B25" s="126">
        <f>'Budget 28-29'!$H$20</f>
        <v>0</v>
      </c>
      <c r="C25" s="127"/>
      <c r="D25" s="128">
        <f>B25-C25</f>
        <v>0</v>
      </c>
      <c r="E25" s="155"/>
    </row>
    <row r="26" spans="1:5" ht="27.65" customHeight="1">
      <c r="A26" s="154" t="str">
        <f>'Budget 28-29'!$A$21</f>
        <v>Promotion et publicité</v>
      </c>
      <c r="B26" s="126">
        <f>'Budget 28-29'!$H$21</f>
        <v>0</v>
      </c>
      <c r="C26" s="127"/>
      <c r="D26" s="128">
        <f t="shared" si="1"/>
        <v>0</v>
      </c>
      <c r="E26" s="155"/>
    </row>
    <row r="27" spans="1:5" ht="27.65" customHeight="1">
      <c r="A27" s="154" t="str">
        <f>'Budget 28-29'!$A$22</f>
        <v>Autre, précisez</v>
      </c>
      <c r="B27" s="132">
        <f>'Budget 28-29'!$H$22</f>
        <v>0</v>
      </c>
      <c r="C27" s="181"/>
      <c r="D27" s="128">
        <f>B27-C27</f>
        <v>0</v>
      </c>
      <c r="E27" s="155"/>
    </row>
    <row r="28" spans="1:5" ht="27.65" customHeight="1">
      <c r="A28" s="154" t="str">
        <f>'Budget 28-29'!$A$23</f>
        <v>Autre, précisez</v>
      </c>
      <c r="B28" s="126">
        <f>'Budget 28-29'!$H$23</f>
        <v>0</v>
      </c>
      <c r="C28" s="127"/>
      <c r="D28" s="128">
        <f>B28-C28</f>
        <v>0</v>
      </c>
      <c r="E28" s="155"/>
    </row>
    <row r="29" spans="1:5" ht="27.65" customHeight="1">
      <c r="A29" s="150" t="s">
        <v>60</v>
      </c>
      <c r="B29" s="134">
        <f>'Budget 28-29'!$H$25</f>
        <v>0</v>
      </c>
      <c r="C29" s="134">
        <f>SUM(C15:C28)</f>
        <v>0</v>
      </c>
      <c r="D29" s="133">
        <f>SUM(D15:D28)</f>
        <v>0</v>
      </c>
      <c r="E29" s="156"/>
    </row>
    <row r="30" spans="1:5" ht="27.65" customHeight="1">
      <c r="A30" s="154" t="s">
        <v>41</v>
      </c>
      <c r="B30" s="136">
        <f>'Budget 28-29'!$B$29</f>
        <v>0</v>
      </c>
      <c r="C30" s="137"/>
      <c r="D30" s="128">
        <f>B30-C30</f>
        <v>0</v>
      </c>
      <c r="E30" s="157"/>
    </row>
    <row r="31" spans="1:5" ht="27.65" customHeight="1" thickBot="1">
      <c r="A31" s="158" t="s">
        <v>54</v>
      </c>
      <c r="B31" s="163">
        <f>'Budget 28-29'!$B$30</f>
        <v>0</v>
      </c>
      <c r="C31" s="163">
        <f>SUM(C29:C30)</f>
        <v>0</v>
      </c>
      <c r="D31" s="163">
        <f>SUM(D29:D30)</f>
        <v>0</v>
      </c>
      <c r="E31" s="164"/>
    </row>
  </sheetData>
  <sheetProtection sheet="1" formatColumns="0" formatRows="0" selectLockedCells="1"/>
  <protectedRanges>
    <protectedRange algorithmName="SHA-512" hashValue="t0li1eghN9tU/xVxItHUoXqZox3q/d+cA2V9kgsmSc7M32rQZlVbWg6AK6w4oAXrVTtL0O58x/RaKQxwzVVV7Q==" saltValue="Rfx5kHsO2GuKy81cP4JnPA==" spinCount="100000" sqref="D15:D31 D7:D12" name="Total_4_1"/>
  </protectedRanges>
  <mergeCells count="7">
    <mergeCell ref="B1:E1"/>
    <mergeCell ref="B3:E3"/>
    <mergeCell ref="B4:E4"/>
    <mergeCell ref="A5:E5"/>
    <mergeCell ref="A13:E13"/>
    <mergeCell ref="B2:E2"/>
    <mergeCell ref="A1:A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pageSetUpPr fitToPage="1"/>
  </sheetPr>
  <dimension ref="A1:G6"/>
  <sheetViews>
    <sheetView tabSelected="1" zoomScaleNormal="100" workbookViewId="0">
      <selection activeCell="A6" sqref="A6"/>
    </sheetView>
  </sheetViews>
  <sheetFormatPr baseColWidth="10" defaultColWidth="11.453125" defaultRowHeight="17"/>
  <cols>
    <col min="1" max="1" width="40.453125" style="2" customWidth="1"/>
    <col min="2" max="2" width="18.81640625" style="2" customWidth="1"/>
    <col min="3" max="3" width="18.36328125" style="2" customWidth="1"/>
    <col min="4" max="4" width="17.453125" style="2" customWidth="1"/>
    <col min="5" max="5" width="18.54296875" style="2" customWidth="1"/>
    <col min="6" max="6" width="16.453125" style="2" customWidth="1"/>
    <col min="7" max="7" width="16.90625" style="2" customWidth="1"/>
    <col min="8" max="8" width="10.90625" style="2" customWidth="1"/>
    <col min="9" max="16384" width="11.453125" style="2"/>
  </cols>
  <sheetData>
    <row r="1" spans="1:7" ht="14.4" customHeight="1">
      <c r="A1" s="366" t="s">
        <v>88</v>
      </c>
      <c r="B1" s="367"/>
      <c r="C1" s="367"/>
      <c r="D1" s="367"/>
      <c r="E1" s="367"/>
      <c r="F1" s="367"/>
      <c r="G1" s="367"/>
    </row>
    <row r="2" spans="1:7" ht="28.75" customHeight="1">
      <c r="A2" s="368"/>
      <c r="B2" s="368"/>
      <c r="C2" s="368"/>
      <c r="D2" s="368"/>
      <c r="E2" s="368"/>
      <c r="F2" s="368"/>
      <c r="G2" s="368"/>
    </row>
    <row r="3" spans="1:7" ht="26.4" customHeight="1" thickBot="1">
      <c r="A3" s="165"/>
      <c r="B3" s="361" t="s">
        <v>67</v>
      </c>
      <c r="C3" s="362"/>
      <c r="D3" s="363" t="s">
        <v>72</v>
      </c>
      <c r="E3" s="362"/>
      <c r="F3" s="364" t="s">
        <v>98</v>
      </c>
      <c r="G3" s="365"/>
    </row>
    <row r="4" spans="1:7" ht="31.25" customHeight="1">
      <c r="A4" s="183"/>
      <c r="B4" s="166" t="s">
        <v>68</v>
      </c>
      <c r="C4" s="167" t="s">
        <v>69</v>
      </c>
      <c r="D4" s="166" t="s">
        <v>73</v>
      </c>
      <c r="E4" s="168" t="s">
        <v>74</v>
      </c>
      <c r="F4" s="169" t="s">
        <v>99</v>
      </c>
      <c r="G4" s="169" t="s">
        <v>100</v>
      </c>
    </row>
    <row r="5" spans="1:7" ht="32.4" customHeight="1" thickBot="1">
      <c r="A5" s="184"/>
      <c r="B5" s="170">
        <f>'Budget 26-27'!$B$30</f>
        <v>0</v>
      </c>
      <c r="C5" s="171">
        <f>'Reddition 26-27'!$C$31</f>
        <v>0</v>
      </c>
      <c r="D5" s="170">
        <f>'Budget 27-28'!$B$30</f>
        <v>0</v>
      </c>
      <c r="E5" s="172">
        <f>'Reddition 27-28'!$C$31</f>
        <v>0</v>
      </c>
      <c r="F5" s="173">
        <f>'Budget 28-29'!$B$30</f>
        <v>0</v>
      </c>
      <c r="G5" s="173">
        <f>'Reddition 28-29'!$C$31</f>
        <v>0</v>
      </c>
    </row>
    <row r="6" spans="1:7" ht="27.65" customHeight="1" thickBot="1">
      <c r="A6" s="182" t="s">
        <v>81</v>
      </c>
      <c r="B6" s="371">
        <f>B5-C5</f>
        <v>0</v>
      </c>
      <c r="C6" s="372"/>
      <c r="D6" s="373">
        <f>D5-E5</f>
        <v>0</v>
      </c>
      <c r="E6" s="372"/>
      <c r="F6" s="369">
        <f>F5-G5</f>
        <v>0</v>
      </c>
      <c r="G6" s="370"/>
    </row>
  </sheetData>
  <sheetProtection sheet="1" selectLockedCells="1"/>
  <mergeCells count="7">
    <mergeCell ref="B3:C3"/>
    <mergeCell ref="D3:E3"/>
    <mergeCell ref="F3:G3"/>
    <mergeCell ref="A1:G2"/>
    <mergeCell ref="F6:G6"/>
    <mergeCell ref="B6:C6"/>
    <mergeCell ref="D6:E6"/>
  </mergeCells>
  <pageMargins left="0.7" right="0.7" top="0.75" bottom="0.75" header="0.3" footer="0.3"/>
  <pageSetup scale="83"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f8482a-2160-4ab0-9fe4-3275e27e4305">
      <Terms xmlns="http://schemas.microsoft.com/office/infopath/2007/PartnerControls"/>
    </lcf76f155ced4ddcb4097134ff3c332f>
    <TaxCatchAll xmlns="90685ed0-cb0b-4a73-8068-3c368ef0f0f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F97451D74FA74694A478151A9E0EF3" ma:contentTypeVersion="19" ma:contentTypeDescription="Crée un document." ma:contentTypeScope="" ma:versionID="642ab33c0682712de05e1928dadffa66">
  <xsd:schema xmlns:xsd="http://www.w3.org/2001/XMLSchema" xmlns:xs="http://www.w3.org/2001/XMLSchema" xmlns:p="http://schemas.microsoft.com/office/2006/metadata/properties" xmlns:ns2="eef8482a-2160-4ab0-9fe4-3275e27e4305" xmlns:ns3="90685ed0-cb0b-4a73-8068-3c368ef0f0f8" targetNamespace="http://schemas.microsoft.com/office/2006/metadata/properties" ma:root="true" ma:fieldsID="59990f7f228961956af63c12204c10f6" ns2:_="" ns3:_="">
    <xsd:import namespace="eef8482a-2160-4ab0-9fe4-3275e27e4305"/>
    <xsd:import namespace="90685ed0-cb0b-4a73-8068-3c368ef0f0f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f8482a-2160-4ab0-9fe4-3275e27e43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3f0c6385-c716-4f46-806f-7def5e2c20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685ed0-cb0b-4a73-8068-3c368ef0f0f8"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b8109655-78b9-4651-8f53-ceaee3c45f0d}" ma:internalName="TaxCatchAll" ma:showField="CatchAllData" ma:web="90685ed0-cb0b-4a73-8068-3c368ef0f0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77C0CC-1604-4681-809A-33D38E7EA749}">
  <ds:schemaRefs>
    <ds:schemaRef ds:uri="http://schemas.microsoft.com/office/2006/metadata/properties"/>
    <ds:schemaRef ds:uri="http://schemas.microsoft.com/office/infopath/2007/PartnerControls"/>
    <ds:schemaRef ds:uri="eef8482a-2160-4ab0-9fe4-3275e27e4305"/>
    <ds:schemaRef ds:uri="90685ed0-cb0b-4a73-8068-3c368ef0f0f8"/>
  </ds:schemaRefs>
</ds:datastoreItem>
</file>

<file path=customXml/itemProps2.xml><?xml version="1.0" encoding="utf-8"?>
<ds:datastoreItem xmlns:ds="http://schemas.openxmlformats.org/officeDocument/2006/customXml" ds:itemID="{CBD300A7-D5BE-4FA9-BBF4-8995D6730343}">
  <ds:schemaRefs>
    <ds:schemaRef ds:uri="http://schemas.microsoft.com/sharepoint/v3/contenttype/forms"/>
  </ds:schemaRefs>
</ds:datastoreItem>
</file>

<file path=customXml/itemProps3.xml><?xml version="1.0" encoding="utf-8"?>
<ds:datastoreItem xmlns:ds="http://schemas.openxmlformats.org/officeDocument/2006/customXml" ds:itemID="{E2E229D7-32AC-4C01-8503-6FBDA8FC30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Précisions</vt:lpstr>
      <vt:lpstr>Budget 26-27</vt:lpstr>
      <vt:lpstr>Budget 27-28</vt:lpstr>
      <vt:lpstr>Budget 28-29</vt:lpstr>
      <vt:lpstr>Total Budget</vt:lpstr>
      <vt:lpstr>Reddition 26-27</vt:lpstr>
      <vt:lpstr>Reddition 27-28</vt:lpstr>
      <vt:lpstr>Reddition 28-29</vt:lpstr>
      <vt:lpstr>Grand Total</vt:lpstr>
      <vt:lpstr>'Budget 26-27'!Zone_d_impression</vt:lpstr>
      <vt:lpstr>'Budget 27-28'!Zone_d_impression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Barbeau</dc:creator>
  <cp:keywords/>
  <dc:description/>
  <cp:lastModifiedBy>Sabrina Barbeau</cp:lastModifiedBy>
  <cp:revision/>
  <cp:lastPrinted>2025-03-12T17:51:19Z</cp:lastPrinted>
  <dcterms:created xsi:type="dcterms:W3CDTF">2019-07-25T18:04:34Z</dcterms:created>
  <dcterms:modified xsi:type="dcterms:W3CDTF">2026-03-25T15:31:13Z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0x010100B0F97451D74FA74694A478151A9E0EF3</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